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MichaelLe\Desktop\"/>
    </mc:Choice>
  </mc:AlternateContent>
  <bookViews>
    <workbookView xWindow="9705" yWindow="-15" windowWidth="9540" windowHeight="11730" tabRatio="841"/>
  </bookViews>
  <sheets>
    <sheet name="PIS - Building Qualified Basis" sheetId="21" r:id="rId1"/>
  </sheets>
  <definedNames>
    <definedName name="Data">#REF!</definedName>
    <definedName name="_xlnm.Print_Area" localSheetId="0">'PIS - Building Qualified Basis'!$C$1:$U$51</definedName>
    <definedName name="Z_51E57A6C_3189_4273_BE5D_C7B4CFCBE10A_.wvu.PrintArea" localSheetId="0" hidden="1">'PIS - Building Qualified Basis'!$C$3:$U$49</definedName>
    <definedName name="Z_52523BC7_C130_48D3_BE7A_CC1BEC918BB6_.wvu.PrintArea" localSheetId="0" hidden="1">'PIS - Building Qualified Basis'!$C$3:$U$49</definedName>
    <definedName name="Z_5CE97085_E31C_11D4_A984_006097D48EAC_.wvu.PrintArea" localSheetId="0" hidden="1">'PIS - Building Qualified Basis'!$C$3:$U$49</definedName>
    <definedName name="Z_A9EA4463_C7DF_11D5_82AA_00D0B7E30429_.wvu.PrintArea" localSheetId="0" hidden="1">'PIS - Building Qualified Basis'!$C$1:$U$49</definedName>
  </definedNames>
  <calcPr calcId="162913"/>
  <customWorkbookViews>
    <customWorkbookView name="TeresaR - Personal View" guid="{5CE97085-E31C-11D4-A984-006097D48EAC}" mergeInterval="0" personalView="1" maximized="1" windowWidth="796" windowHeight="398" tabRatio="841" activeSheetId="32"/>
    <customWorkbookView name="Teresa Rickenbach - Personal View" guid="{51E57A6C-3189-4273-BE5D-C7B4CFCBE10A}" mergeInterval="0" personalView="1" maximized="1" windowWidth="796" windowHeight="411" tabRatio="841" activeSheetId="1"/>
    <customWorkbookView name="Diana Baker - Personal View" guid="{52523BC7-C130-48D3-BE7A-CC1BEC918BB6}" mergeInterval="0" personalView="1" maximized="1" windowWidth="1020" windowHeight="619" tabRatio="841" activeSheetId="5" showComments="commIndAndComment"/>
    <customWorkbookView name="dianab - Personal View" guid="{A9EA4463-C7DF-11D5-82AA-00D0B7E30429}" mergeInterval="0" personalView="1" maximized="1" xWindow="1" yWindow="1" windowWidth="1916" windowHeight="804" tabRatio="841" activeSheetId="5"/>
  </customWorkbookViews>
</workbook>
</file>

<file path=xl/calcChain.xml><?xml version="1.0" encoding="utf-8"?>
<calcChain xmlns="http://schemas.openxmlformats.org/spreadsheetml/2006/main">
  <c r="O39" i="21" l="1"/>
  <c r="N39" i="21"/>
  <c r="L39" i="21"/>
  <c r="J39" i="21"/>
  <c r="H39" i="21"/>
  <c r="F39" i="21"/>
  <c r="P39" i="21" s="1"/>
  <c r="O38" i="21"/>
  <c r="N38" i="21"/>
  <c r="L38" i="21"/>
  <c r="J38" i="21"/>
  <c r="H38" i="21"/>
  <c r="F38" i="21"/>
  <c r="P38" i="21" s="1"/>
  <c r="O36" i="21"/>
  <c r="N36" i="21"/>
  <c r="L36" i="21"/>
  <c r="J36" i="21"/>
  <c r="H36" i="21"/>
  <c r="F36" i="21"/>
  <c r="P36" i="21" s="1"/>
  <c r="O35" i="21"/>
  <c r="N35" i="21"/>
  <c r="L35" i="21"/>
  <c r="J35" i="21"/>
  <c r="H35" i="21"/>
  <c r="F35" i="21"/>
  <c r="P35" i="21" s="1"/>
  <c r="O33" i="21"/>
  <c r="N33" i="21"/>
  <c r="L33" i="21"/>
  <c r="J33" i="21"/>
  <c r="H33" i="21"/>
  <c r="F33" i="21"/>
  <c r="P33" i="21" s="1"/>
  <c r="O32" i="21"/>
  <c r="N32" i="21"/>
  <c r="L32" i="21"/>
  <c r="J32" i="21"/>
  <c r="H32" i="21"/>
  <c r="F32" i="21"/>
  <c r="P32" i="21" s="1"/>
  <c r="O30" i="21"/>
  <c r="N30" i="21"/>
  <c r="L30" i="21"/>
  <c r="J30" i="21"/>
  <c r="H30" i="21"/>
  <c r="F30" i="21"/>
  <c r="P30" i="21" s="1"/>
  <c r="O29" i="21"/>
  <c r="N29" i="21"/>
  <c r="L29" i="21"/>
  <c r="J29" i="21"/>
  <c r="H29" i="21"/>
  <c r="F29" i="21"/>
  <c r="P29" i="21" s="1"/>
  <c r="O27" i="21"/>
  <c r="N27" i="21"/>
  <c r="L27" i="21"/>
  <c r="J27" i="21"/>
  <c r="H27" i="21"/>
  <c r="F27" i="21"/>
  <c r="P27" i="21" s="1"/>
  <c r="O26" i="21"/>
  <c r="N26" i="21"/>
  <c r="L26" i="21"/>
  <c r="J26" i="21"/>
  <c r="H26" i="21"/>
  <c r="F26" i="21"/>
  <c r="P26" i="21" s="1"/>
  <c r="O24" i="21"/>
  <c r="N24" i="21"/>
  <c r="L24" i="21"/>
  <c r="J24" i="21"/>
  <c r="H24" i="21"/>
  <c r="F24" i="21"/>
  <c r="P24" i="21" s="1"/>
  <c r="O23" i="21"/>
  <c r="N23" i="21"/>
  <c r="L23" i="21"/>
  <c r="J23" i="21"/>
  <c r="H23" i="21"/>
  <c r="F23" i="21"/>
  <c r="P23" i="21" s="1"/>
  <c r="O21" i="21"/>
  <c r="N21" i="21"/>
  <c r="L21" i="21"/>
  <c r="J21" i="21"/>
  <c r="H21" i="21"/>
  <c r="F21" i="21"/>
  <c r="P21" i="21" s="1"/>
  <c r="O20" i="21"/>
  <c r="N20" i="21"/>
  <c r="L20" i="21"/>
  <c r="J20" i="21"/>
  <c r="H20" i="21"/>
  <c r="F20" i="21"/>
  <c r="P20" i="21" s="1"/>
  <c r="O18" i="21"/>
  <c r="N18" i="21"/>
  <c r="L18" i="21"/>
  <c r="J18" i="21"/>
  <c r="H18" i="21"/>
  <c r="F18" i="21"/>
  <c r="P18" i="21" s="1"/>
  <c r="O17" i="21"/>
  <c r="N17" i="21"/>
  <c r="L17" i="21"/>
  <c r="J17" i="21"/>
  <c r="H17" i="21"/>
  <c r="F17" i="21"/>
  <c r="P17" i="21" s="1"/>
  <c r="O15" i="21"/>
  <c r="N15" i="21"/>
  <c r="L15" i="21"/>
  <c r="J15" i="21"/>
  <c r="H15" i="21"/>
  <c r="F15" i="21"/>
  <c r="P15" i="21" s="1"/>
  <c r="O14" i="21"/>
  <c r="N14" i="21"/>
  <c r="L14" i="21"/>
  <c r="J14" i="21"/>
  <c r="H14" i="21"/>
  <c r="F14" i="21"/>
  <c r="P14" i="21" s="1"/>
  <c r="N12" i="21"/>
  <c r="N11" i="21"/>
  <c r="L12" i="21"/>
  <c r="L11" i="21"/>
  <c r="J12" i="21"/>
  <c r="J11" i="21"/>
  <c r="H12" i="21"/>
  <c r="H11" i="21"/>
  <c r="F12" i="21"/>
  <c r="F11" i="21"/>
  <c r="R41" i="21"/>
  <c r="G42" i="21"/>
  <c r="I42" i="21"/>
  <c r="K42" i="21"/>
  <c r="M42" i="21"/>
  <c r="E42" i="21"/>
  <c r="G41" i="21"/>
  <c r="I41" i="21"/>
  <c r="K41" i="21"/>
  <c r="M41" i="21"/>
  <c r="E41" i="21"/>
  <c r="O12" i="21"/>
  <c r="O42" i="21" s="1"/>
  <c r="O11" i="21"/>
  <c r="S35" i="21" l="1"/>
  <c r="T35" i="21" s="1"/>
  <c r="S20" i="21"/>
  <c r="T20" i="21" s="1"/>
  <c r="S26" i="21"/>
  <c r="T26" i="21" s="1"/>
  <c r="S32" i="21"/>
  <c r="T32" i="21" s="1"/>
  <c r="S38" i="21"/>
  <c r="T38" i="21" s="1"/>
  <c r="S23" i="21"/>
  <c r="T23" i="21" s="1"/>
  <c r="S29" i="21"/>
  <c r="T29" i="21" s="1"/>
  <c r="S17" i="21"/>
  <c r="T17" i="21" s="1"/>
  <c r="O41" i="21"/>
  <c r="S14" i="21"/>
  <c r="T14" i="21" s="1"/>
  <c r="P12" i="21"/>
  <c r="P11" i="21"/>
  <c r="S11" i="21" l="1"/>
  <c r="T11" i="21" l="1"/>
  <c r="T41" i="21" s="1"/>
  <c r="F41" i="21" l="1"/>
  <c r="F42" i="21"/>
  <c r="J41" i="21" l="1"/>
  <c r="J42" i="21"/>
  <c r="H42" i="21"/>
  <c r="H41" i="21"/>
  <c r="N41" i="21" l="1"/>
  <c r="N42" i="21"/>
  <c r="L41" i="21"/>
  <c r="L42" i="21"/>
  <c r="P42" i="21" l="1"/>
  <c r="P41" i="21"/>
</calcChain>
</file>

<file path=xl/sharedStrings.xml><?xml version="1.0" encoding="utf-8"?>
<sst xmlns="http://schemas.openxmlformats.org/spreadsheetml/2006/main" count="77" uniqueCount="30">
  <si>
    <t>UNITS</t>
  </si>
  <si>
    <t>SQ. FT.</t>
  </si>
  <si>
    <t>Total</t>
  </si>
  <si>
    <t xml:space="preserve">     BUILDING TOTAL</t>
  </si>
  <si>
    <t>TOTALS</t>
  </si>
  <si>
    <t>Determining Qualified Basis Building by Building</t>
  </si>
  <si>
    <t xml:space="preserve"> </t>
  </si>
  <si>
    <t>LIHTC DEVELOPMENTS - COMPLETE FOR PLACED IN SERVICE APPLICATIONS ONLY</t>
  </si>
  <si>
    <t>Building Identification Number</t>
  </si>
  <si>
    <t xml:space="preserve">Building </t>
  </si>
  <si>
    <t>Low-Income</t>
  </si>
  <si>
    <t>Unit Types</t>
  </si>
  <si>
    <t>Street Address</t>
  </si>
  <si>
    <t>City, State, Zip</t>
  </si>
  <si>
    <t>(1)</t>
  </si>
  <si>
    <t>(4)</t>
  </si>
  <si>
    <t>(5)</t>
  </si>
  <si>
    <t>PVC 30% or 70%</t>
  </si>
  <si>
    <t>Eligible Basis ($)</t>
  </si>
  <si>
    <t>Applicable Fraction (%)</t>
  </si>
  <si>
    <t>Qualified Basis ($)  w/o DDA</t>
  </si>
  <si>
    <t>Placed-In-Service Date</t>
  </si>
  <si>
    <t>(6)</t>
  </si>
  <si>
    <t>Total Qualified</t>
  </si>
  <si>
    <t>Total Eligible</t>
  </si>
  <si>
    <t>SQ FT/UNIT</t>
  </si>
  <si>
    <t>Select From Drop Down or Leave Blank</t>
  </si>
  <si>
    <t>(2)</t>
  </si>
  <si>
    <t>(3)</t>
  </si>
  <si>
    <r>
      <t xml:space="preserve">In the chart below, provide the following information for each building in the development: </t>
    </r>
    <r>
      <rPr>
        <b/>
        <sz val="11"/>
        <rFont val="Arial Narrow"/>
        <family val="2"/>
      </rPr>
      <t xml:space="preserve"> (1)</t>
    </r>
    <r>
      <rPr>
        <sz val="11"/>
        <rFont val="Arial Narrow"/>
        <family val="2"/>
      </rPr>
      <t xml:space="preserve">  Building Designation assigned by owner (i.e., Bldg A, Bldg 1, etc); </t>
    </r>
    <r>
      <rPr>
        <b/>
        <sz val="11"/>
        <rFont val="Arial Narrow"/>
        <family val="2"/>
      </rPr>
      <t>(2)</t>
    </r>
    <r>
      <rPr>
        <sz val="11"/>
        <rFont val="Arial Narrow"/>
        <family val="2"/>
      </rPr>
      <t xml:space="preserve"> Street address, City/State/Zip, and HUD Building Identification Number (BIN) as assigned by IHFA (if available) for the building; </t>
    </r>
    <r>
      <rPr>
        <b/>
        <sz val="11"/>
        <rFont val="Arial Narrow"/>
        <family val="2"/>
      </rPr>
      <t>(3)</t>
    </r>
    <r>
      <rPr>
        <sz val="11"/>
        <rFont val="Arial Narrow"/>
        <family val="2"/>
      </rPr>
      <t xml:space="preserve"> Unit type (drop down), square footage, number of </t>
    </r>
    <r>
      <rPr>
        <u/>
        <sz val="11"/>
        <rFont val="Arial Narrow"/>
        <family val="2"/>
      </rPr>
      <t>low-income</t>
    </r>
    <r>
      <rPr>
        <sz val="11"/>
        <rFont val="Arial Narrow"/>
        <family val="2"/>
      </rPr>
      <t xml:space="preserve"> units, and number of </t>
    </r>
    <r>
      <rPr>
        <u/>
        <sz val="11"/>
        <rFont val="Arial Narrow"/>
        <family val="2"/>
      </rPr>
      <t>total units</t>
    </r>
    <r>
      <rPr>
        <sz val="11"/>
        <rFont val="Arial Narrow"/>
        <family val="2"/>
      </rPr>
      <t xml:space="preserve"> (excluding manager/employee) for each bedroom category in the building's unit mix (units of the same room size and different square footage should </t>
    </r>
    <r>
      <rPr>
        <u/>
        <sz val="11"/>
        <rFont val="Arial Narrow"/>
        <family val="2"/>
      </rPr>
      <t>NOT</t>
    </r>
    <r>
      <rPr>
        <sz val="11"/>
        <rFont val="Arial Narrow"/>
        <family val="2"/>
      </rPr>
      <t xml:space="preserve"> be averaged into one column. Please use multiple columns for units of the same room size and different square footage. [e.g. 1-BR 700 SF in one column and 1-BR 730 SF in another column]);</t>
    </r>
    <r>
      <rPr>
        <b/>
        <sz val="11"/>
        <rFont val="Arial Narrow"/>
        <family val="2"/>
      </rPr>
      <t xml:space="preserve"> (4)</t>
    </r>
    <r>
      <rPr>
        <sz val="11"/>
        <rFont val="Arial Narrow"/>
        <family val="2"/>
      </rPr>
      <t xml:space="preserve"> PVC - 30% or 70%; </t>
    </r>
    <r>
      <rPr>
        <b/>
        <sz val="11"/>
        <rFont val="Arial Narrow"/>
        <family val="2"/>
      </rPr>
      <t>(5)</t>
    </r>
    <r>
      <rPr>
        <sz val="11"/>
        <rFont val="Arial Narrow"/>
        <family val="2"/>
      </rPr>
      <t xml:space="preserve"> Eligible Basis ($) attributed to each building; and </t>
    </r>
    <r>
      <rPr>
        <b/>
        <sz val="11"/>
        <rFont val="Arial Narrow"/>
        <family val="2"/>
      </rPr>
      <t>(6)</t>
    </r>
    <r>
      <rPr>
        <sz val="11"/>
        <rFont val="Arial Narrow"/>
        <family val="2"/>
      </rPr>
      <t xml:space="preserve"> Placed-in-Service Date. (Please only enter information in the white cells).
</t>
    </r>
    <r>
      <rPr>
        <i/>
        <sz val="11"/>
        <rFont val="Arial Narrow"/>
        <family val="2"/>
      </rPr>
      <t>If a building has more than more than five (5) unit types or more unit configurations than columns available, please use the following row to indicate the additional units for that building, leaving columns (1) and (2) for the additional row(s) blank. If the development contains more than 10 buildings and additional rows are required, make additional copies of the form by duplicating the sheet or submitting a second form.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</si>
</sst>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43" formatCode="_(* #,##0.00_);_(* \(#,##0.00\);_(* &quot;-&quot;??_);_(@_)"/>
    <numFmt numFmtId="164" formatCode="&quot;$&quot;#,##0"/>
    <numFmt numFmtId="165" formatCode="m/d/yy;@"/>
  </numFmts>
  <fonts count="13" x14ac:knownFonts="1">
    <font>
      <sz val="10"/>
      <name val="MS Sans Serif"/>
    </font>
    <font>
      <sz val="10"/>
      <name val="MS Sans Serif"/>
      <family val="2"/>
    </font>
    <font>
      <sz val="10"/>
      <name val="Helv"/>
    </font>
    <font>
      <sz val="11"/>
      <name val="Arial Narrow"/>
      <family val="2"/>
    </font>
    <font>
      <sz val="10"/>
      <name val="Arial Narrow"/>
      <family val="2"/>
    </font>
    <font>
      <b/>
      <sz val="11"/>
      <name val="Arial Narrow"/>
      <family val="2"/>
    </font>
    <font>
      <b/>
      <sz val="12"/>
      <name val="Arial Narrow"/>
      <family val="2"/>
    </font>
    <font>
      <sz val="9"/>
      <name val="Arial Narrow"/>
      <family val="2"/>
    </font>
    <font>
      <sz val="9"/>
      <name val="Arial"/>
      <family val="2"/>
    </font>
    <font>
      <sz val="10"/>
      <name val="Times New Roman"/>
      <family val="1"/>
    </font>
    <font>
      <u/>
      <sz val="11"/>
      <name val="Arial Narrow"/>
      <family val="2"/>
    </font>
    <font>
      <i/>
      <sz val="11"/>
      <name val="Arial Narrow"/>
      <family val="2"/>
    </font>
    <font>
      <b/>
      <sz val="14"/>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39">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8">
    <xf numFmtId="0" fontId="0" fillId="0" borderId="0"/>
    <xf numFmtId="0" fontId="2" fillId="0" borderId="0"/>
    <xf numFmtId="9" fontId="1" fillId="0" borderId="0" applyFont="0" applyFill="0" applyBorder="0" applyAlignment="0" applyProtection="0"/>
    <xf numFmtId="0" fontId="9" fillId="0" borderId="0"/>
    <xf numFmtId="0" fontId="9" fillId="0" borderId="0"/>
    <xf numFmtId="9"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cellStyleXfs>
  <cellXfs count="106">
    <xf numFmtId="0" fontId="0" fillId="0" borderId="0" xfId="0"/>
    <xf numFmtId="0" fontId="3" fillId="0" borderId="34" xfId="1" applyFont="1" applyBorder="1" applyAlignment="1" applyProtection="1">
      <alignment horizontal="left"/>
      <protection locked="0"/>
    </xf>
    <xf numFmtId="165" fontId="3" fillId="0" borderId="24" xfId="1" applyNumberFormat="1" applyFont="1" applyBorder="1" applyAlignment="1" applyProtection="1">
      <alignment horizontal="center" vertical="center"/>
      <protection locked="0"/>
    </xf>
    <xf numFmtId="165" fontId="3" fillId="0" borderId="18" xfId="1" applyNumberFormat="1" applyFont="1" applyBorder="1" applyAlignment="1" applyProtection="1">
      <alignment horizontal="center" vertical="center"/>
      <protection locked="0"/>
    </xf>
    <xf numFmtId="165" fontId="3" fillId="0" borderId="23" xfId="1" applyNumberFormat="1" applyFont="1" applyBorder="1" applyAlignment="1" applyProtection="1">
      <alignment horizontal="center" vertical="center"/>
      <protection locked="0"/>
    </xf>
    <xf numFmtId="164" fontId="3" fillId="0" borderId="25" xfId="1" applyNumberFormat="1" applyFont="1" applyBorder="1" applyAlignment="1" applyProtection="1">
      <alignment horizontal="center" vertical="center"/>
      <protection locked="0"/>
    </xf>
    <xf numFmtId="164" fontId="3" fillId="0" borderId="20" xfId="1" applyNumberFormat="1" applyFont="1" applyBorder="1" applyAlignment="1" applyProtection="1">
      <alignment horizontal="center" vertical="center"/>
      <protection locked="0"/>
    </xf>
    <xf numFmtId="164" fontId="3" fillId="0" borderId="21" xfId="1" applyNumberFormat="1" applyFont="1" applyBorder="1" applyAlignment="1" applyProtection="1">
      <alignment horizontal="center" vertical="center"/>
      <protection locked="0"/>
    </xf>
    <xf numFmtId="0" fontId="3" fillId="0" borderId="0" xfId="1" applyFont="1" applyProtection="1"/>
    <xf numFmtId="0" fontId="3" fillId="0" borderId="0" xfId="1" applyFont="1" applyAlignment="1" applyProtection="1">
      <alignment vertical="top"/>
    </xf>
    <xf numFmtId="0" fontId="6" fillId="0" borderId="0" xfId="1" applyFont="1" applyAlignment="1" applyProtection="1">
      <alignment vertical="top"/>
    </xf>
    <xf numFmtId="0" fontId="3" fillId="0" borderId="0" xfId="1" applyFont="1" applyAlignment="1" applyProtection="1">
      <alignment horizontal="left" vertical="center" wrapText="1"/>
    </xf>
    <xf numFmtId="0" fontId="3" fillId="0" borderId="0" xfId="1" applyFont="1" applyBorder="1" applyProtection="1"/>
    <xf numFmtId="49" fontId="5" fillId="2" borderId="4" xfId="1" applyNumberFormat="1" applyFont="1" applyFill="1" applyBorder="1" applyAlignment="1" applyProtection="1">
      <alignment horizontal="center"/>
    </xf>
    <xf numFmtId="49" fontId="3" fillId="0" borderId="0" xfId="1" applyNumberFormat="1" applyFont="1" applyFill="1" applyAlignment="1" applyProtection="1">
      <alignment horizontal="center"/>
    </xf>
    <xf numFmtId="49" fontId="5" fillId="2" borderId="2" xfId="1" applyNumberFormat="1" applyFont="1" applyFill="1" applyBorder="1" applyAlignment="1" applyProtection="1">
      <alignment horizontal="center"/>
    </xf>
    <xf numFmtId="49" fontId="5" fillId="2" borderId="15" xfId="1" applyNumberFormat="1" applyFont="1" applyFill="1" applyBorder="1" applyAlignment="1" applyProtection="1">
      <alignment horizontal="center"/>
    </xf>
    <xf numFmtId="49" fontId="5" fillId="2" borderId="3" xfId="1" applyNumberFormat="1" applyFont="1" applyFill="1" applyBorder="1" applyAlignment="1" applyProtection="1">
      <alignment horizontal="center"/>
    </xf>
    <xf numFmtId="0" fontId="3" fillId="2" borderId="24" xfId="1" applyFont="1" applyFill="1" applyBorder="1" applyProtection="1"/>
    <xf numFmtId="0" fontId="3" fillId="2" borderId="33" xfId="1" applyFont="1" applyFill="1" applyBorder="1" applyAlignment="1" applyProtection="1">
      <alignment horizontal="left"/>
    </xf>
    <xf numFmtId="0" fontId="3" fillId="2" borderId="9" xfId="1" applyFont="1" applyFill="1" applyBorder="1" applyAlignment="1" applyProtection="1">
      <alignment horizontal="left"/>
    </xf>
    <xf numFmtId="0" fontId="4" fillId="2" borderId="9" xfId="1" applyFont="1" applyFill="1" applyBorder="1" applyAlignment="1" applyProtection="1">
      <alignment horizontal="center" vertical="center"/>
    </xf>
    <xf numFmtId="0" fontId="4" fillId="2" borderId="6" xfId="1" applyFont="1" applyFill="1" applyBorder="1" applyAlignment="1" applyProtection="1">
      <alignment horizontal="center" vertical="center"/>
    </xf>
    <xf numFmtId="0" fontId="4" fillId="2" borderId="24" xfId="1" applyFont="1" applyFill="1" applyBorder="1" applyAlignment="1" applyProtection="1">
      <alignment horizontal="center" vertical="center" wrapText="1"/>
    </xf>
    <xf numFmtId="0" fontId="4" fillId="2" borderId="25" xfId="1" applyFont="1" applyFill="1" applyBorder="1" applyAlignment="1" applyProtection="1">
      <alignment horizontal="center" vertical="center" wrapText="1"/>
    </xf>
    <xf numFmtId="0" fontId="4" fillId="2" borderId="17" xfId="1" applyFont="1" applyFill="1" applyBorder="1" applyAlignment="1" applyProtection="1">
      <alignment horizontal="center" vertical="center" wrapText="1"/>
    </xf>
    <xf numFmtId="0" fontId="4" fillId="2" borderId="36" xfId="1" applyFont="1" applyFill="1" applyBorder="1" applyAlignment="1" applyProtection="1">
      <alignment horizontal="center" vertical="center" wrapText="1"/>
    </xf>
    <xf numFmtId="0" fontId="3" fillId="2" borderId="18" xfId="1" applyFont="1" applyFill="1" applyBorder="1" applyAlignment="1" applyProtection="1">
      <alignment horizontal="center" vertical="center"/>
    </xf>
    <xf numFmtId="0" fontId="3" fillId="2" borderId="32" xfId="1" applyFont="1" applyFill="1" applyBorder="1" applyAlignment="1" applyProtection="1">
      <alignment horizontal="left"/>
    </xf>
    <xf numFmtId="0" fontId="3" fillId="2" borderId="7" xfId="1" applyFont="1" applyFill="1" applyBorder="1" applyAlignment="1" applyProtection="1">
      <alignment horizontal="center"/>
    </xf>
    <xf numFmtId="0" fontId="4" fillId="2" borderId="37" xfId="1" applyFont="1" applyFill="1" applyBorder="1" applyAlignment="1" applyProtection="1">
      <alignment horizontal="center"/>
    </xf>
    <xf numFmtId="0" fontId="4" fillId="2" borderId="10" xfId="1" applyFont="1" applyFill="1" applyBorder="1" applyAlignment="1" applyProtection="1">
      <alignment horizontal="center" vertical="center"/>
    </xf>
    <xf numFmtId="0" fontId="4" fillId="2" borderId="11" xfId="1" applyFont="1" applyFill="1" applyBorder="1" applyAlignment="1" applyProtection="1">
      <alignment horizontal="center" vertical="center"/>
    </xf>
    <xf numFmtId="0" fontId="4" fillId="2" borderId="18" xfId="1" applyFont="1" applyFill="1" applyBorder="1" applyAlignment="1" applyProtection="1">
      <alignment horizontal="center" vertical="center" wrapText="1"/>
    </xf>
    <xf numFmtId="0" fontId="4" fillId="2" borderId="20" xfId="1" applyFont="1" applyFill="1" applyBorder="1" applyAlignment="1" applyProtection="1">
      <alignment horizontal="center" vertical="center" wrapText="1"/>
    </xf>
    <xf numFmtId="0" fontId="4" fillId="2" borderId="16" xfId="1" applyFont="1" applyFill="1" applyBorder="1" applyAlignment="1" applyProtection="1">
      <alignment horizontal="center" vertical="center" wrapText="1"/>
    </xf>
    <xf numFmtId="0" fontId="4" fillId="2" borderId="13" xfId="1" applyFont="1" applyFill="1" applyBorder="1" applyAlignment="1" applyProtection="1">
      <alignment horizontal="center" vertical="center" wrapText="1"/>
    </xf>
    <xf numFmtId="0" fontId="3" fillId="2" borderId="23" xfId="1" applyFont="1" applyFill="1" applyBorder="1" applyAlignment="1" applyProtection="1">
      <alignment horizontal="center" vertical="center"/>
    </xf>
    <xf numFmtId="0" fontId="3" fillId="2" borderId="34" xfId="1" applyFont="1" applyFill="1" applyBorder="1" applyAlignment="1" applyProtection="1">
      <alignment horizontal="left"/>
    </xf>
    <xf numFmtId="0" fontId="3" fillId="2" borderId="23" xfId="1" applyFont="1" applyFill="1" applyBorder="1" applyAlignment="1" applyProtection="1">
      <alignment horizontal="left"/>
    </xf>
    <xf numFmtId="0" fontId="4" fillId="2" borderId="21" xfId="1" applyFont="1" applyFill="1" applyBorder="1" applyAlignment="1" applyProtection="1">
      <alignment horizontal="center"/>
    </xf>
    <xf numFmtId="0" fontId="4" fillId="2" borderId="12" xfId="1" applyFont="1" applyFill="1" applyBorder="1" applyAlignment="1" applyProtection="1">
      <alignment horizontal="center"/>
    </xf>
    <xf numFmtId="0" fontId="4" fillId="2" borderId="28" xfId="1" applyFont="1" applyFill="1" applyBorder="1" applyAlignment="1" applyProtection="1">
      <alignment horizontal="center"/>
    </xf>
    <xf numFmtId="0" fontId="4" fillId="2" borderId="8" xfId="1" applyFont="1" applyFill="1" applyBorder="1" applyAlignment="1" applyProtection="1">
      <alignment horizontal="center"/>
    </xf>
    <xf numFmtId="0" fontId="4" fillId="2" borderId="38" xfId="1" applyFont="1" applyFill="1" applyBorder="1" applyAlignment="1" applyProtection="1">
      <alignment horizontal="center"/>
    </xf>
    <xf numFmtId="0" fontId="4" fillId="2" borderId="23" xfId="1" applyFont="1" applyFill="1" applyBorder="1" applyAlignment="1" applyProtection="1">
      <alignment horizontal="center" vertical="center" wrapText="1"/>
    </xf>
    <xf numFmtId="0" fontId="4" fillId="2" borderId="21" xfId="1" applyFont="1" applyFill="1" applyBorder="1" applyAlignment="1" applyProtection="1">
      <alignment horizontal="center" vertical="center" wrapText="1"/>
    </xf>
    <xf numFmtId="0" fontId="4" fillId="2" borderId="12" xfId="1" applyFont="1" applyFill="1" applyBorder="1" applyAlignment="1" applyProtection="1">
      <alignment horizontal="center" vertical="center" wrapText="1"/>
    </xf>
    <xf numFmtId="0" fontId="4" fillId="2" borderId="30" xfId="1" applyFont="1" applyFill="1" applyBorder="1" applyAlignment="1" applyProtection="1">
      <alignment horizontal="center" vertical="center" wrapText="1"/>
    </xf>
    <xf numFmtId="0" fontId="3" fillId="2" borderId="33" xfId="1" applyFont="1" applyFill="1" applyBorder="1" applyAlignment="1" applyProtection="1">
      <alignment horizontal="center" vertical="center"/>
    </xf>
    <xf numFmtId="0" fontId="4" fillId="2" borderId="14" xfId="1" applyFont="1" applyFill="1" applyBorder="1" applyAlignment="1" applyProtection="1">
      <alignment horizontal="center"/>
    </xf>
    <xf numFmtId="0" fontId="4" fillId="2" borderId="17" xfId="1" applyFont="1" applyFill="1" applyBorder="1" applyAlignment="1" applyProtection="1">
      <alignment horizontal="center"/>
    </xf>
    <xf numFmtId="0" fontId="4" fillId="2" borderId="35" xfId="1" applyFont="1" applyFill="1" applyBorder="1" applyAlignment="1" applyProtection="1">
      <alignment horizontal="center"/>
    </xf>
    <xf numFmtId="0" fontId="4" fillId="2" borderId="31" xfId="1" applyFont="1" applyFill="1" applyBorder="1" applyAlignment="1" applyProtection="1">
      <alignment horizontal="center"/>
    </xf>
    <xf numFmtId="10" fontId="3" fillId="2" borderId="17" xfId="2" applyNumberFormat="1" applyFont="1" applyFill="1" applyBorder="1" applyAlignment="1" applyProtection="1">
      <alignment horizontal="center" vertical="center"/>
    </xf>
    <xf numFmtId="164" fontId="3" fillId="2" borderId="36" xfId="1" applyNumberFormat="1" applyFont="1" applyFill="1" applyBorder="1" applyAlignment="1" applyProtection="1">
      <alignment horizontal="center" vertical="center"/>
    </xf>
    <xf numFmtId="0" fontId="3" fillId="2" borderId="32" xfId="1" applyFont="1" applyFill="1" applyBorder="1" applyAlignment="1" applyProtection="1">
      <alignment horizontal="center" vertical="center"/>
    </xf>
    <xf numFmtId="0" fontId="4" fillId="2" borderId="5" xfId="1" applyFont="1" applyFill="1" applyBorder="1" applyAlignment="1" applyProtection="1">
      <alignment horizontal="center"/>
    </xf>
    <xf numFmtId="0" fontId="4" fillId="2" borderId="27" xfId="1" applyFont="1" applyFill="1" applyBorder="1" applyAlignment="1" applyProtection="1">
      <alignment horizontal="center"/>
    </xf>
    <xf numFmtId="0" fontId="4" fillId="2" borderId="26" xfId="1" applyFont="1" applyFill="1" applyBorder="1" applyAlignment="1" applyProtection="1">
      <alignment horizontal="center"/>
    </xf>
    <xf numFmtId="10" fontId="3" fillId="2" borderId="16" xfId="2" applyNumberFormat="1" applyFont="1" applyFill="1" applyBorder="1" applyAlignment="1" applyProtection="1">
      <alignment horizontal="center" vertical="center"/>
    </xf>
    <xf numFmtId="164" fontId="3" fillId="2" borderId="13" xfId="1" applyNumberFormat="1" applyFont="1" applyFill="1" applyBorder="1" applyAlignment="1" applyProtection="1">
      <alignment horizontal="center" vertical="center"/>
    </xf>
    <xf numFmtId="0" fontId="3" fillId="3" borderId="1" xfId="1" applyFont="1" applyFill="1" applyBorder="1" applyProtection="1"/>
    <xf numFmtId="12" fontId="3" fillId="3" borderId="21" xfId="1" applyNumberFormat="1" applyFont="1" applyFill="1" applyBorder="1" applyAlignment="1" applyProtection="1">
      <alignment horizontal="center"/>
    </xf>
    <xf numFmtId="12" fontId="3" fillId="3" borderId="12" xfId="1" applyNumberFormat="1" applyFont="1" applyFill="1" applyBorder="1" applyAlignment="1" applyProtection="1">
      <alignment horizontal="center"/>
    </xf>
    <xf numFmtId="12" fontId="3" fillId="3" borderId="30" xfId="1" applyNumberFormat="1" applyFont="1" applyFill="1" applyBorder="1" applyAlignment="1" applyProtection="1">
      <alignment horizontal="center"/>
    </xf>
    <xf numFmtId="12" fontId="3" fillId="3" borderId="1" xfId="1" applyNumberFormat="1" applyFont="1" applyFill="1" applyBorder="1" applyAlignment="1" applyProtection="1">
      <alignment horizontal="center"/>
    </xf>
    <xf numFmtId="12" fontId="3" fillId="3" borderId="22" xfId="1" applyNumberFormat="1" applyFont="1" applyFill="1" applyBorder="1" applyAlignment="1" applyProtection="1">
      <alignment horizontal="center"/>
    </xf>
    <xf numFmtId="10" fontId="3" fillId="2" borderId="12" xfId="2" applyNumberFormat="1" applyFont="1" applyFill="1" applyBorder="1" applyAlignment="1" applyProtection="1">
      <alignment horizontal="center" vertical="center"/>
    </xf>
    <xf numFmtId="164" fontId="3" fillId="2" borderId="30" xfId="1" applyNumberFormat="1" applyFont="1" applyFill="1" applyBorder="1" applyAlignment="1" applyProtection="1">
      <alignment horizontal="center" vertical="center"/>
    </xf>
    <xf numFmtId="0" fontId="3" fillId="2" borderId="7" xfId="1" applyFont="1" applyFill="1" applyBorder="1" applyAlignment="1" applyProtection="1">
      <alignment horizontal="right"/>
    </xf>
    <xf numFmtId="10" fontId="3" fillId="2" borderId="24" xfId="2" applyNumberFormat="1" applyFont="1" applyFill="1" applyBorder="1" applyAlignment="1" applyProtection="1">
      <alignment horizontal="center" wrapText="1"/>
    </xf>
    <xf numFmtId="164" fontId="3" fillId="2" borderId="9" xfId="1" applyNumberFormat="1" applyFont="1" applyFill="1" applyBorder="1" applyAlignment="1" applyProtection="1">
      <alignment horizontal="center"/>
    </xf>
    <xf numFmtId="164" fontId="3" fillId="2" borderId="24" xfId="1" applyNumberFormat="1" applyFont="1" applyFill="1" applyBorder="1" applyAlignment="1" applyProtection="1">
      <alignment horizontal="center"/>
    </xf>
    <xf numFmtId="165" fontId="3" fillId="0" borderId="9" xfId="1" applyNumberFormat="1" applyFont="1" applyBorder="1" applyAlignment="1" applyProtection="1">
      <alignment horizontal="center"/>
    </xf>
    <xf numFmtId="0" fontId="3" fillId="2" borderId="10" xfId="1" applyFont="1" applyFill="1" applyBorder="1" applyProtection="1"/>
    <xf numFmtId="0" fontId="3" fillId="2" borderId="10" xfId="1" applyFont="1" applyFill="1" applyBorder="1" applyAlignment="1" applyProtection="1">
      <alignment horizontal="center"/>
    </xf>
    <xf numFmtId="0" fontId="4" fillId="2" borderId="29" xfId="1" applyFont="1" applyFill="1" applyBorder="1" applyAlignment="1" applyProtection="1">
      <alignment horizontal="center"/>
    </xf>
    <xf numFmtId="10" fontId="3" fillId="2" borderId="23" xfId="2" applyNumberFormat="1" applyFont="1" applyFill="1" applyBorder="1" applyAlignment="1" applyProtection="1">
      <alignment horizontal="center" wrapText="1"/>
    </xf>
    <xf numFmtId="164" fontId="3" fillId="2" borderId="10" xfId="1" applyNumberFormat="1" applyFont="1" applyFill="1" applyBorder="1" applyAlignment="1" applyProtection="1">
      <alignment horizontal="center"/>
    </xf>
    <xf numFmtId="164" fontId="3" fillId="2" borderId="23" xfId="1" applyNumberFormat="1" applyFont="1" applyFill="1" applyBorder="1" applyAlignment="1" applyProtection="1">
      <alignment horizontal="center"/>
    </xf>
    <xf numFmtId="165" fontId="3" fillId="0" borderId="7" xfId="1" applyNumberFormat="1" applyFont="1" applyBorder="1" applyAlignment="1" applyProtection="1">
      <alignment horizontal="center"/>
    </xf>
    <xf numFmtId="0" fontId="5" fillId="0" borderId="0" xfId="1" applyFont="1" applyBorder="1" applyProtection="1"/>
    <xf numFmtId="0" fontId="3" fillId="0" borderId="0" xfId="0" applyFont="1" applyBorder="1" applyProtection="1"/>
    <xf numFmtId="0" fontId="3" fillId="0" borderId="0" xfId="0" applyFont="1" applyProtection="1"/>
    <xf numFmtId="0" fontId="5" fillId="0" borderId="0" xfId="1" applyFont="1" applyBorder="1" applyAlignment="1" applyProtection="1">
      <alignment horizontal="left" vertical="center" wrapText="1"/>
    </xf>
    <xf numFmtId="0" fontId="8" fillId="0" borderId="0" xfId="1" applyFont="1" applyProtection="1"/>
    <xf numFmtId="0" fontId="7" fillId="0" borderId="0" xfId="1" applyFont="1" applyProtection="1"/>
    <xf numFmtId="0" fontId="4" fillId="0" borderId="2" xfId="1" applyFont="1" applyFill="1" applyBorder="1" applyAlignment="1" applyProtection="1">
      <alignment horizontal="center" vertical="center" wrapText="1"/>
      <protection locked="0"/>
    </xf>
    <xf numFmtId="0" fontId="4" fillId="0" borderId="3" xfId="1" applyFont="1" applyFill="1" applyBorder="1" applyAlignment="1" applyProtection="1">
      <alignment horizontal="center" vertical="center" wrapText="1"/>
      <protection locked="0"/>
    </xf>
    <xf numFmtId="0" fontId="4" fillId="0" borderId="38" xfId="1" applyFont="1" applyFill="1" applyBorder="1" applyAlignment="1" applyProtection="1">
      <alignment horizontal="center"/>
      <protection locked="0"/>
    </xf>
    <xf numFmtId="0" fontId="3" fillId="0" borderId="24" xfId="1" applyFont="1" applyBorder="1" applyAlignment="1" applyProtection="1">
      <alignment horizontal="center" vertical="center"/>
      <protection locked="0"/>
    </xf>
    <xf numFmtId="0" fontId="3" fillId="0" borderId="19" xfId="1" applyFont="1" applyBorder="1" applyAlignment="1" applyProtection="1">
      <alignment horizontal="left"/>
      <protection locked="0"/>
    </xf>
    <xf numFmtId="0" fontId="3" fillId="0" borderId="18" xfId="1" applyFont="1" applyBorder="1" applyAlignment="1" applyProtection="1">
      <alignment horizontal="center" vertical="center"/>
      <protection locked="0"/>
    </xf>
    <xf numFmtId="0" fontId="3" fillId="0" borderId="32" xfId="1" applyFont="1" applyBorder="1" applyProtection="1">
      <protection locked="0"/>
    </xf>
    <xf numFmtId="0" fontId="3" fillId="0" borderId="23" xfId="1" applyFont="1" applyBorder="1" applyAlignment="1" applyProtection="1">
      <alignment horizontal="center" vertical="center"/>
      <protection locked="0"/>
    </xf>
    <xf numFmtId="0" fontId="4" fillId="0" borderId="35" xfId="1" applyFont="1" applyBorder="1" applyAlignment="1" applyProtection="1">
      <alignment horizontal="center"/>
      <protection locked="0"/>
    </xf>
    <xf numFmtId="0" fontId="4" fillId="0" borderId="26" xfId="1" applyFont="1" applyBorder="1" applyAlignment="1" applyProtection="1">
      <alignment horizontal="center"/>
      <protection locked="0"/>
    </xf>
    <xf numFmtId="10" fontId="3" fillId="0" borderId="24" xfId="2" applyNumberFormat="1" applyFont="1" applyBorder="1" applyAlignment="1" applyProtection="1">
      <alignment horizontal="center" vertical="center"/>
      <protection locked="0"/>
    </xf>
    <xf numFmtId="10" fontId="3" fillId="0" borderId="18" xfId="2" applyNumberFormat="1" applyFont="1" applyBorder="1" applyAlignment="1" applyProtection="1">
      <alignment horizontal="center" vertical="center"/>
      <protection locked="0"/>
    </xf>
    <xf numFmtId="10" fontId="3" fillId="0" borderId="23" xfId="2" applyNumberFormat="1" applyFont="1" applyBorder="1" applyAlignment="1" applyProtection="1">
      <alignment horizontal="center" vertical="center"/>
      <protection locked="0"/>
    </xf>
    <xf numFmtId="0" fontId="5" fillId="0" borderId="0" xfId="1" applyFont="1" applyBorder="1" applyAlignment="1" applyProtection="1">
      <alignment horizontal="center" vertical="top"/>
    </xf>
    <xf numFmtId="0" fontId="12" fillId="0" borderId="0" xfId="1" applyFont="1" applyAlignment="1" applyProtection="1">
      <alignment vertical="top"/>
    </xf>
    <xf numFmtId="0" fontId="5" fillId="0" borderId="2" xfId="1" applyFont="1" applyBorder="1" applyAlignment="1" applyProtection="1">
      <alignment horizontal="center" vertical="center"/>
    </xf>
    <xf numFmtId="0" fontId="5" fillId="0" borderId="15" xfId="1" applyFont="1" applyBorder="1" applyAlignment="1" applyProtection="1">
      <alignment horizontal="center" vertical="center"/>
    </xf>
    <xf numFmtId="0" fontId="5" fillId="0" borderId="3" xfId="1" applyFont="1" applyBorder="1" applyAlignment="1" applyProtection="1">
      <alignment horizontal="center" vertical="center"/>
    </xf>
  </cellXfs>
  <cellStyles count="8">
    <cellStyle name="Comma 2" xfId="6"/>
    <cellStyle name="Currency 2" xfId="7"/>
    <cellStyle name="Normal" xfId="0" builtinId="0"/>
    <cellStyle name="Normal 2" xfId="4"/>
    <cellStyle name="Normal 3" xfId="3"/>
    <cellStyle name="Normal_94APP15" xfId="1"/>
    <cellStyle name="Percent" xfId="2" builtinId="5"/>
    <cellStyle name="Percent 2" xf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B1:U51"/>
  <sheetViews>
    <sheetView showGridLines="0" tabSelected="1" showRuler="0" zoomScaleNormal="100" workbookViewId="0">
      <selection activeCell="E8" sqref="E8:F8"/>
    </sheetView>
  </sheetViews>
  <sheetFormatPr defaultColWidth="9.140625" defaultRowHeight="16.5" x14ac:dyDescent="0.3"/>
  <cols>
    <col min="1" max="1" width="9.140625" style="8"/>
    <col min="2" max="2" width="10.85546875" style="8" customWidth="1"/>
    <col min="3" max="3" width="26.28515625" style="8" customWidth="1"/>
    <col min="4" max="4" width="13.85546875" style="8" customWidth="1"/>
    <col min="5" max="5" width="9.140625" style="8" customWidth="1"/>
    <col min="6" max="6" width="8.7109375" style="8" customWidth="1"/>
    <col min="7" max="7" width="9.28515625" style="8" customWidth="1"/>
    <col min="8" max="8" width="8.7109375" style="8" customWidth="1"/>
    <col min="9" max="9" width="9" style="8" customWidth="1"/>
    <col min="10" max="10" width="8.7109375" style="8" customWidth="1"/>
    <col min="11" max="11" width="9.42578125" style="8" customWidth="1"/>
    <col min="12" max="12" width="8.7109375" style="8" customWidth="1"/>
    <col min="13" max="13" width="9.140625" style="8" customWidth="1"/>
    <col min="14" max="17" width="8.7109375" style="8" customWidth="1"/>
    <col min="18" max="18" width="10.42578125" style="8" customWidth="1"/>
    <col min="19" max="19" width="8.7109375" style="8" customWidth="1"/>
    <col min="20" max="20" width="10.7109375" style="8" customWidth="1"/>
    <col min="21" max="21" width="9.5703125" style="8" customWidth="1"/>
    <col min="22" max="16384" width="9.140625" style="8"/>
  </cols>
  <sheetData>
    <row r="1" spans="2:21" ht="15.75" customHeight="1" x14ac:dyDescent="0.3"/>
    <row r="2" spans="2:21" ht="15.75" customHeight="1" thickBot="1" x14ac:dyDescent="0.35"/>
    <row r="3" spans="2:21" s="9" customFormat="1" ht="27" customHeight="1" thickBot="1" x14ac:dyDescent="0.25">
      <c r="C3" s="102" t="s">
        <v>5</v>
      </c>
      <c r="D3" s="10"/>
      <c r="H3" s="103" t="s">
        <v>7</v>
      </c>
      <c r="I3" s="104"/>
      <c r="J3" s="104"/>
      <c r="K3" s="104"/>
      <c r="L3" s="104"/>
      <c r="M3" s="104"/>
      <c r="N3" s="104"/>
      <c r="O3" s="104"/>
      <c r="P3" s="105"/>
    </row>
    <row r="4" spans="2:21" s="9" customFormat="1" ht="12" customHeight="1" x14ac:dyDescent="0.2">
      <c r="C4" s="10"/>
      <c r="D4" s="10"/>
      <c r="H4" s="101"/>
      <c r="I4" s="101"/>
      <c r="J4" s="101"/>
      <c r="K4" s="101"/>
      <c r="L4" s="101"/>
      <c r="M4" s="101"/>
      <c r="N4" s="101"/>
      <c r="O4" s="101"/>
      <c r="P4" s="101"/>
    </row>
    <row r="5" spans="2:21" ht="109.5" customHeight="1" x14ac:dyDescent="0.3">
      <c r="B5" s="11" t="s">
        <v>29</v>
      </c>
      <c r="C5" s="11"/>
      <c r="D5" s="11"/>
      <c r="E5" s="11"/>
      <c r="F5" s="11"/>
      <c r="G5" s="11"/>
      <c r="H5" s="11"/>
      <c r="I5" s="11"/>
      <c r="J5" s="11"/>
      <c r="K5" s="11"/>
      <c r="L5" s="11"/>
      <c r="M5" s="11"/>
      <c r="N5" s="11"/>
      <c r="O5" s="11"/>
      <c r="P5" s="11"/>
      <c r="Q5" s="11"/>
      <c r="R5" s="11"/>
      <c r="S5" s="11"/>
      <c r="T5" s="11"/>
      <c r="U5" s="11"/>
    </row>
    <row r="6" spans="2:21" ht="17.25" thickBot="1" x14ac:dyDescent="0.35">
      <c r="E6" s="12"/>
      <c r="F6" s="12"/>
      <c r="G6" s="12"/>
      <c r="H6" s="12"/>
    </row>
    <row r="7" spans="2:21" ht="17.25" thickBot="1" x14ac:dyDescent="0.35">
      <c r="B7" s="13" t="s">
        <v>14</v>
      </c>
      <c r="C7" s="13" t="s">
        <v>27</v>
      </c>
      <c r="D7" s="14"/>
      <c r="E7" s="15" t="s">
        <v>28</v>
      </c>
      <c r="F7" s="16"/>
      <c r="G7" s="16"/>
      <c r="H7" s="16"/>
      <c r="I7" s="16"/>
      <c r="J7" s="16"/>
      <c r="K7" s="16"/>
      <c r="L7" s="16"/>
      <c r="M7" s="16"/>
      <c r="N7" s="17"/>
      <c r="O7" s="14"/>
      <c r="P7" s="14"/>
      <c r="Q7" s="13" t="s">
        <v>15</v>
      </c>
      <c r="R7" s="13" t="s">
        <v>16</v>
      </c>
      <c r="S7" s="14"/>
      <c r="T7" s="14"/>
      <c r="U7" s="13" t="s">
        <v>22</v>
      </c>
    </row>
    <row r="8" spans="2:21" ht="39.75" customHeight="1" thickBot="1" x14ac:dyDescent="0.35">
      <c r="B8" s="18"/>
      <c r="C8" s="19" t="s">
        <v>12</v>
      </c>
      <c r="D8" s="20"/>
      <c r="E8" s="88" t="s">
        <v>26</v>
      </c>
      <c r="F8" s="89"/>
      <c r="G8" s="88" t="s">
        <v>26</v>
      </c>
      <c r="H8" s="89"/>
      <c r="I8" s="88" t="s">
        <v>26</v>
      </c>
      <c r="J8" s="89"/>
      <c r="K8" s="88" t="s">
        <v>26</v>
      </c>
      <c r="L8" s="89"/>
      <c r="M8" s="88" t="s">
        <v>26</v>
      </c>
      <c r="N8" s="89"/>
      <c r="O8" s="21" t="s">
        <v>3</v>
      </c>
      <c r="P8" s="22"/>
      <c r="Q8" s="23" t="s">
        <v>17</v>
      </c>
      <c r="R8" s="24" t="s">
        <v>18</v>
      </c>
      <c r="S8" s="25" t="s">
        <v>19</v>
      </c>
      <c r="T8" s="26" t="s">
        <v>20</v>
      </c>
      <c r="U8" s="23" t="s">
        <v>21</v>
      </c>
    </row>
    <row r="9" spans="2:21" ht="17.25" thickBot="1" x14ac:dyDescent="0.35">
      <c r="B9" s="27" t="s">
        <v>9</v>
      </c>
      <c r="C9" s="28" t="s">
        <v>13</v>
      </c>
      <c r="D9" s="29" t="s">
        <v>11</v>
      </c>
      <c r="E9" s="30" t="s">
        <v>25</v>
      </c>
      <c r="F9" s="90"/>
      <c r="G9" s="30" t="s">
        <v>25</v>
      </c>
      <c r="H9" s="90"/>
      <c r="I9" s="30" t="s">
        <v>25</v>
      </c>
      <c r="J9" s="90"/>
      <c r="K9" s="30" t="s">
        <v>25</v>
      </c>
      <c r="L9" s="90"/>
      <c r="M9" s="30" t="s">
        <v>25</v>
      </c>
      <c r="N9" s="90"/>
      <c r="O9" s="31"/>
      <c r="P9" s="32"/>
      <c r="Q9" s="33"/>
      <c r="R9" s="34"/>
      <c r="S9" s="35"/>
      <c r="T9" s="36"/>
      <c r="U9" s="33"/>
    </row>
    <row r="10" spans="2:21" ht="17.25" thickBot="1" x14ac:dyDescent="0.35">
      <c r="B10" s="37"/>
      <c r="C10" s="38" t="s">
        <v>8</v>
      </c>
      <c r="D10" s="39"/>
      <c r="E10" s="40" t="s">
        <v>0</v>
      </c>
      <c r="F10" s="41" t="s">
        <v>1</v>
      </c>
      <c r="G10" s="42" t="s">
        <v>0</v>
      </c>
      <c r="H10" s="43" t="s">
        <v>1</v>
      </c>
      <c r="I10" s="42" t="s">
        <v>0</v>
      </c>
      <c r="J10" s="43" t="s">
        <v>1</v>
      </c>
      <c r="K10" s="42" t="s">
        <v>0</v>
      </c>
      <c r="L10" s="43" t="s">
        <v>1</v>
      </c>
      <c r="M10" s="42" t="s">
        <v>0</v>
      </c>
      <c r="N10" s="43" t="s">
        <v>1</v>
      </c>
      <c r="O10" s="30" t="s">
        <v>0</v>
      </c>
      <c r="P10" s="44" t="s">
        <v>1</v>
      </c>
      <c r="Q10" s="45"/>
      <c r="R10" s="46"/>
      <c r="S10" s="47"/>
      <c r="T10" s="48"/>
      <c r="U10" s="45"/>
    </row>
    <row r="11" spans="2:21" x14ac:dyDescent="0.3">
      <c r="B11" s="91"/>
      <c r="C11" s="92"/>
      <c r="D11" s="49" t="s">
        <v>10</v>
      </c>
      <c r="E11" s="96"/>
      <c r="F11" s="50">
        <f>$F$9*E11</f>
        <v>0</v>
      </c>
      <c r="G11" s="96"/>
      <c r="H11" s="51">
        <f>$H$9*G11</f>
        <v>0</v>
      </c>
      <c r="I11" s="96"/>
      <c r="J11" s="51">
        <f>$J$9*I11</f>
        <v>0</v>
      </c>
      <c r="K11" s="96"/>
      <c r="L11" s="51">
        <f>$L$9*K11</f>
        <v>0</v>
      </c>
      <c r="M11" s="96"/>
      <c r="N11" s="51">
        <f>$N$9*M11</f>
        <v>0</v>
      </c>
      <c r="O11" s="52">
        <f>E11+G11+I11+K11+M11</f>
        <v>0</v>
      </c>
      <c r="P11" s="53">
        <f>F11+H11+J11+L11+N11</f>
        <v>0</v>
      </c>
      <c r="Q11" s="98"/>
      <c r="R11" s="5"/>
      <c r="S11" s="54" t="e">
        <f>MIN((O11/O12),(P11/P12))</f>
        <v>#DIV/0!</v>
      </c>
      <c r="T11" s="55" t="e">
        <f>R11*S11</f>
        <v>#DIV/0!</v>
      </c>
      <c r="U11" s="2"/>
    </row>
    <row r="12" spans="2:21" x14ac:dyDescent="0.3">
      <c r="B12" s="93"/>
      <c r="C12" s="94"/>
      <c r="D12" s="56" t="s">
        <v>2</v>
      </c>
      <c r="E12" s="97"/>
      <c r="F12" s="57">
        <f>$F$9*E12</f>
        <v>0</v>
      </c>
      <c r="G12" s="97"/>
      <c r="H12" s="58">
        <f>$H$9*G12</f>
        <v>0</v>
      </c>
      <c r="I12" s="97"/>
      <c r="J12" s="58">
        <f>$J$9*I12</f>
        <v>0</v>
      </c>
      <c r="K12" s="97"/>
      <c r="L12" s="58">
        <f>$L$9*K12</f>
        <v>0</v>
      </c>
      <c r="M12" s="97"/>
      <c r="N12" s="58">
        <f>$N$9*M12</f>
        <v>0</v>
      </c>
      <c r="O12" s="59">
        <f>E12+G12+I12+K12+M12</f>
        <v>0</v>
      </c>
      <c r="P12" s="58">
        <f>F12+H12+J12+L12+N12</f>
        <v>0</v>
      </c>
      <c r="Q12" s="99"/>
      <c r="R12" s="6"/>
      <c r="S12" s="60"/>
      <c r="T12" s="61"/>
      <c r="U12" s="3"/>
    </row>
    <row r="13" spans="2:21" ht="17.25" thickBot="1" x14ac:dyDescent="0.35">
      <c r="B13" s="95"/>
      <c r="C13" s="1"/>
      <c r="D13" s="62"/>
      <c r="E13" s="63"/>
      <c r="F13" s="64"/>
      <c r="G13" s="63"/>
      <c r="H13" s="64"/>
      <c r="I13" s="63"/>
      <c r="J13" s="64"/>
      <c r="K13" s="63"/>
      <c r="L13" s="64"/>
      <c r="M13" s="63"/>
      <c r="N13" s="65" t="s">
        <v>6</v>
      </c>
      <c r="O13" s="66"/>
      <c r="P13" s="67"/>
      <c r="Q13" s="100"/>
      <c r="R13" s="7"/>
      <c r="S13" s="68"/>
      <c r="T13" s="69"/>
      <c r="U13" s="4"/>
    </row>
    <row r="14" spans="2:21" x14ac:dyDescent="0.3">
      <c r="B14" s="91"/>
      <c r="C14" s="92"/>
      <c r="D14" s="49" t="s">
        <v>10</v>
      </c>
      <c r="E14" s="96"/>
      <c r="F14" s="50">
        <f>$F$9*E14</f>
        <v>0</v>
      </c>
      <c r="G14" s="96"/>
      <c r="H14" s="51">
        <f>$H$9*G14</f>
        <v>0</v>
      </c>
      <c r="I14" s="96"/>
      <c r="J14" s="51">
        <f>$J$9*I14</f>
        <v>0</v>
      </c>
      <c r="K14" s="96"/>
      <c r="L14" s="51">
        <f>$L$9*K14</f>
        <v>0</v>
      </c>
      <c r="M14" s="96"/>
      <c r="N14" s="51">
        <f>$N$9*M14</f>
        <v>0</v>
      </c>
      <c r="O14" s="52">
        <f>E14+G14+I14+K14+M14</f>
        <v>0</v>
      </c>
      <c r="P14" s="53">
        <f>F14+H14+J14+L14+N14</f>
        <v>0</v>
      </c>
      <c r="Q14" s="98"/>
      <c r="R14" s="5"/>
      <c r="S14" s="54" t="e">
        <f>MIN((O14/O15),(P14/P15))</f>
        <v>#DIV/0!</v>
      </c>
      <c r="T14" s="55" t="e">
        <f>R14*S14</f>
        <v>#DIV/0!</v>
      </c>
      <c r="U14" s="2"/>
    </row>
    <row r="15" spans="2:21" x14ac:dyDescent="0.3">
      <c r="B15" s="93"/>
      <c r="C15" s="94"/>
      <c r="D15" s="56" t="s">
        <v>2</v>
      </c>
      <c r="E15" s="97"/>
      <c r="F15" s="57">
        <f>$F$9*E15</f>
        <v>0</v>
      </c>
      <c r="G15" s="97"/>
      <c r="H15" s="58">
        <f>$H$9*G15</f>
        <v>0</v>
      </c>
      <c r="I15" s="97"/>
      <c r="J15" s="58">
        <f>$J$9*I15</f>
        <v>0</v>
      </c>
      <c r="K15" s="97"/>
      <c r="L15" s="58">
        <f>$L$9*K15</f>
        <v>0</v>
      </c>
      <c r="M15" s="97"/>
      <c r="N15" s="58">
        <f>$N$9*M15</f>
        <v>0</v>
      </c>
      <c r="O15" s="59">
        <f>E15+G15+I15+K15+M15</f>
        <v>0</v>
      </c>
      <c r="P15" s="58">
        <f>F15+H15+J15+L15+N15</f>
        <v>0</v>
      </c>
      <c r="Q15" s="99"/>
      <c r="R15" s="6"/>
      <c r="S15" s="60"/>
      <c r="T15" s="61"/>
      <c r="U15" s="3"/>
    </row>
    <row r="16" spans="2:21" ht="17.25" thickBot="1" x14ac:dyDescent="0.35">
      <c r="B16" s="95"/>
      <c r="C16" s="1"/>
      <c r="D16" s="62"/>
      <c r="E16" s="63"/>
      <c r="F16" s="64"/>
      <c r="G16" s="63"/>
      <c r="H16" s="64"/>
      <c r="I16" s="63"/>
      <c r="J16" s="64"/>
      <c r="K16" s="63"/>
      <c r="L16" s="64"/>
      <c r="M16" s="63"/>
      <c r="N16" s="65" t="s">
        <v>6</v>
      </c>
      <c r="O16" s="66"/>
      <c r="P16" s="67"/>
      <c r="Q16" s="100"/>
      <c r="R16" s="7"/>
      <c r="S16" s="68"/>
      <c r="T16" s="69"/>
      <c r="U16" s="4"/>
    </row>
    <row r="17" spans="2:21" x14ac:dyDescent="0.3">
      <c r="B17" s="91"/>
      <c r="C17" s="92"/>
      <c r="D17" s="49" t="s">
        <v>10</v>
      </c>
      <c r="E17" s="96"/>
      <c r="F17" s="50">
        <f>$F$9*E17</f>
        <v>0</v>
      </c>
      <c r="G17" s="96"/>
      <c r="H17" s="51">
        <f>$H$9*G17</f>
        <v>0</v>
      </c>
      <c r="I17" s="96"/>
      <c r="J17" s="51">
        <f>$J$9*I17</f>
        <v>0</v>
      </c>
      <c r="K17" s="96"/>
      <c r="L17" s="51">
        <f>$L$9*K17</f>
        <v>0</v>
      </c>
      <c r="M17" s="96"/>
      <c r="N17" s="51">
        <f>$N$9*M17</f>
        <v>0</v>
      </c>
      <c r="O17" s="52">
        <f>E17+G17+I17+K17+M17</f>
        <v>0</v>
      </c>
      <c r="P17" s="53">
        <f>F17+H17+J17+L17+N17</f>
        <v>0</v>
      </c>
      <c r="Q17" s="98"/>
      <c r="R17" s="5"/>
      <c r="S17" s="54" t="e">
        <f>MIN((O17/O18),(P17/P18))</f>
        <v>#DIV/0!</v>
      </c>
      <c r="T17" s="55" t="e">
        <f>R17*S17</f>
        <v>#DIV/0!</v>
      </c>
      <c r="U17" s="2"/>
    </row>
    <row r="18" spans="2:21" x14ac:dyDescent="0.3">
      <c r="B18" s="93"/>
      <c r="C18" s="94"/>
      <c r="D18" s="56" t="s">
        <v>2</v>
      </c>
      <c r="E18" s="97"/>
      <c r="F18" s="57">
        <f>$F$9*E18</f>
        <v>0</v>
      </c>
      <c r="G18" s="97"/>
      <c r="H18" s="58">
        <f>$H$9*G18</f>
        <v>0</v>
      </c>
      <c r="I18" s="97"/>
      <c r="J18" s="58">
        <f>$J$9*I18</f>
        <v>0</v>
      </c>
      <c r="K18" s="97"/>
      <c r="L18" s="58">
        <f>$L$9*K18</f>
        <v>0</v>
      </c>
      <c r="M18" s="97"/>
      <c r="N18" s="58">
        <f>$N$9*M18</f>
        <v>0</v>
      </c>
      <c r="O18" s="59">
        <f>E18+G18+I18+K18+M18</f>
        <v>0</v>
      </c>
      <c r="P18" s="58">
        <f>F18+H18+J18+L18+N18</f>
        <v>0</v>
      </c>
      <c r="Q18" s="99"/>
      <c r="R18" s="6"/>
      <c r="S18" s="60"/>
      <c r="T18" s="61"/>
      <c r="U18" s="3"/>
    </row>
    <row r="19" spans="2:21" ht="17.25" thickBot="1" x14ac:dyDescent="0.35">
      <c r="B19" s="95"/>
      <c r="C19" s="1"/>
      <c r="D19" s="62"/>
      <c r="E19" s="63"/>
      <c r="F19" s="64"/>
      <c r="G19" s="63"/>
      <c r="H19" s="64"/>
      <c r="I19" s="63"/>
      <c r="J19" s="64"/>
      <c r="K19" s="63"/>
      <c r="L19" s="64"/>
      <c r="M19" s="63"/>
      <c r="N19" s="65" t="s">
        <v>6</v>
      </c>
      <c r="O19" s="66"/>
      <c r="P19" s="67"/>
      <c r="Q19" s="100"/>
      <c r="R19" s="7"/>
      <c r="S19" s="68"/>
      <c r="T19" s="69"/>
      <c r="U19" s="4"/>
    </row>
    <row r="20" spans="2:21" x14ac:dyDescent="0.3">
      <c r="B20" s="91"/>
      <c r="C20" s="92"/>
      <c r="D20" s="49" t="s">
        <v>10</v>
      </c>
      <c r="E20" s="96"/>
      <c r="F20" s="50">
        <f>$F$9*E20</f>
        <v>0</v>
      </c>
      <c r="G20" s="96"/>
      <c r="H20" s="51">
        <f>$H$9*G20</f>
        <v>0</v>
      </c>
      <c r="I20" s="96"/>
      <c r="J20" s="51">
        <f>$J$9*I20</f>
        <v>0</v>
      </c>
      <c r="K20" s="96"/>
      <c r="L20" s="51">
        <f>$L$9*K20</f>
        <v>0</v>
      </c>
      <c r="M20" s="96"/>
      <c r="N20" s="51">
        <f>$N$9*M20</f>
        <v>0</v>
      </c>
      <c r="O20" s="52">
        <f>E20+G20+I20+K20+M20</f>
        <v>0</v>
      </c>
      <c r="P20" s="53">
        <f>F20+H20+J20+L20+N20</f>
        <v>0</v>
      </c>
      <c r="Q20" s="98"/>
      <c r="R20" s="5"/>
      <c r="S20" s="54" t="e">
        <f>MIN((O20/O21),(P20/P21))</f>
        <v>#DIV/0!</v>
      </c>
      <c r="T20" s="55" t="e">
        <f>R20*S20</f>
        <v>#DIV/0!</v>
      </c>
      <c r="U20" s="2"/>
    </row>
    <row r="21" spans="2:21" x14ac:dyDescent="0.3">
      <c r="B21" s="93"/>
      <c r="C21" s="94"/>
      <c r="D21" s="56" t="s">
        <v>2</v>
      </c>
      <c r="E21" s="97"/>
      <c r="F21" s="57">
        <f>$F$9*E21</f>
        <v>0</v>
      </c>
      <c r="G21" s="97"/>
      <c r="H21" s="58">
        <f>$H$9*G21</f>
        <v>0</v>
      </c>
      <c r="I21" s="97"/>
      <c r="J21" s="58">
        <f>$J$9*I21</f>
        <v>0</v>
      </c>
      <c r="K21" s="97"/>
      <c r="L21" s="58">
        <f>$L$9*K21</f>
        <v>0</v>
      </c>
      <c r="M21" s="97"/>
      <c r="N21" s="58">
        <f>$N$9*M21</f>
        <v>0</v>
      </c>
      <c r="O21" s="59">
        <f>E21+G21+I21+K21+M21</f>
        <v>0</v>
      </c>
      <c r="P21" s="58">
        <f>F21+H21+J21+L21+N21</f>
        <v>0</v>
      </c>
      <c r="Q21" s="99"/>
      <c r="R21" s="6"/>
      <c r="S21" s="60"/>
      <c r="T21" s="61"/>
      <c r="U21" s="3"/>
    </row>
    <row r="22" spans="2:21" ht="17.25" thickBot="1" x14ac:dyDescent="0.35">
      <c r="B22" s="95"/>
      <c r="C22" s="1"/>
      <c r="D22" s="62"/>
      <c r="E22" s="63"/>
      <c r="F22" s="64"/>
      <c r="G22" s="63"/>
      <c r="H22" s="64"/>
      <c r="I22" s="63"/>
      <c r="J22" s="64"/>
      <c r="K22" s="63"/>
      <c r="L22" s="64"/>
      <c r="M22" s="63"/>
      <c r="N22" s="65" t="s">
        <v>6</v>
      </c>
      <c r="O22" s="66"/>
      <c r="P22" s="67"/>
      <c r="Q22" s="100"/>
      <c r="R22" s="7"/>
      <c r="S22" s="68"/>
      <c r="T22" s="69"/>
      <c r="U22" s="4"/>
    </row>
    <row r="23" spans="2:21" x14ac:dyDescent="0.3">
      <c r="B23" s="91"/>
      <c r="C23" s="92"/>
      <c r="D23" s="49" t="s">
        <v>10</v>
      </c>
      <c r="E23" s="96"/>
      <c r="F23" s="50">
        <f>$F$9*E23</f>
        <v>0</v>
      </c>
      <c r="G23" s="96"/>
      <c r="H23" s="51">
        <f>$H$9*G23</f>
        <v>0</v>
      </c>
      <c r="I23" s="96"/>
      <c r="J23" s="51">
        <f>$J$9*I23</f>
        <v>0</v>
      </c>
      <c r="K23" s="96"/>
      <c r="L23" s="51">
        <f>$L$9*K23</f>
        <v>0</v>
      </c>
      <c r="M23" s="96"/>
      <c r="N23" s="51">
        <f>$N$9*M23</f>
        <v>0</v>
      </c>
      <c r="O23" s="52">
        <f>E23+G23+I23+K23+M23</f>
        <v>0</v>
      </c>
      <c r="P23" s="53">
        <f>F23+H23+J23+L23+N23</f>
        <v>0</v>
      </c>
      <c r="Q23" s="98"/>
      <c r="R23" s="5"/>
      <c r="S23" s="54" t="e">
        <f>MIN((O23/O24),(P23/P24))</f>
        <v>#DIV/0!</v>
      </c>
      <c r="T23" s="55" t="e">
        <f>R23*S23</f>
        <v>#DIV/0!</v>
      </c>
      <c r="U23" s="2"/>
    </row>
    <row r="24" spans="2:21" x14ac:dyDescent="0.3">
      <c r="B24" s="93"/>
      <c r="C24" s="94"/>
      <c r="D24" s="56" t="s">
        <v>2</v>
      </c>
      <c r="E24" s="97"/>
      <c r="F24" s="57">
        <f>$F$9*E24</f>
        <v>0</v>
      </c>
      <c r="G24" s="97"/>
      <c r="H24" s="58">
        <f>$H$9*G24</f>
        <v>0</v>
      </c>
      <c r="I24" s="97"/>
      <c r="J24" s="58">
        <f>$J$9*I24</f>
        <v>0</v>
      </c>
      <c r="K24" s="97"/>
      <c r="L24" s="58">
        <f>$L$9*K24</f>
        <v>0</v>
      </c>
      <c r="M24" s="97"/>
      <c r="N24" s="58">
        <f>$N$9*M24</f>
        <v>0</v>
      </c>
      <c r="O24" s="59">
        <f>E24+G24+I24+K24+M24</f>
        <v>0</v>
      </c>
      <c r="P24" s="58">
        <f>F24+H24+J24+L24+N24</f>
        <v>0</v>
      </c>
      <c r="Q24" s="99"/>
      <c r="R24" s="6"/>
      <c r="S24" s="60"/>
      <c r="T24" s="61"/>
      <c r="U24" s="3"/>
    </row>
    <row r="25" spans="2:21" ht="17.25" thickBot="1" x14ac:dyDescent="0.35">
      <c r="B25" s="95"/>
      <c r="C25" s="1"/>
      <c r="D25" s="62"/>
      <c r="E25" s="63"/>
      <c r="F25" s="64"/>
      <c r="G25" s="63"/>
      <c r="H25" s="64"/>
      <c r="I25" s="63"/>
      <c r="J25" s="64"/>
      <c r="K25" s="63"/>
      <c r="L25" s="64"/>
      <c r="M25" s="63"/>
      <c r="N25" s="65" t="s">
        <v>6</v>
      </c>
      <c r="O25" s="66"/>
      <c r="P25" s="67"/>
      <c r="Q25" s="100"/>
      <c r="R25" s="7"/>
      <c r="S25" s="68"/>
      <c r="T25" s="69"/>
      <c r="U25" s="4"/>
    </row>
    <row r="26" spans="2:21" x14ac:dyDescent="0.3">
      <c r="B26" s="91"/>
      <c r="C26" s="92"/>
      <c r="D26" s="49" t="s">
        <v>10</v>
      </c>
      <c r="E26" s="96"/>
      <c r="F26" s="50">
        <f>$F$9*E26</f>
        <v>0</v>
      </c>
      <c r="G26" s="96"/>
      <c r="H26" s="51">
        <f>$H$9*G26</f>
        <v>0</v>
      </c>
      <c r="I26" s="96"/>
      <c r="J26" s="51">
        <f>$J$9*I26</f>
        <v>0</v>
      </c>
      <c r="K26" s="96"/>
      <c r="L26" s="51">
        <f>$L$9*K26</f>
        <v>0</v>
      </c>
      <c r="M26" s="96"/>
      <c r="N26" s="51">
        <f>$N$9*M26</f>
        <v>0</v>
      </c>
      <c r="O26" s="52">
        <f>E26+G26+I26+K26+M26</f>
        <v>0</v>
      </c>
      <c r="P26" s="53">
        <f>F26+H26+J26+L26+N26</f>
        <v>0</v>
      </c>
      <c r="Q26" s="98"/>
      <c r="R26" s="5"/>
      <c r="S26" s="54" t="e">
        <f>MIN((O26/O27),(P26/P27))</f>
        <v>#DIV/0!</v>
      </c>
      <c r="T26" s="55" t="e">
        <f>R26*S26</f>
        <v>#DIV/0!</v>
      </c>
      <c r="U26" s="2"/>
    </row>
    <row r="27" spans="2:21" x14ac:dyDescent="0.3">
      <c r="B27" s="93"/>
      <c r="C27" s="94"/>
      <c r="D27" s="56" t="s">
        <v>2</v>
      </c>
      <c r="E27" s="97"/>
      <c r="F27" s="57">
        <f>$F$9*E27</f>
        <v>0</v>
      </c>
      <c r="G27" s="97"/>
      <c r="H27" s="58">
        <f>$H$9*G27</f>
        <v>0</v>
      </c>
      <c r="I27" s="97"/>
      <c r="J27" s="58">
        <f>$J$9*I27</f>
        <v>0</v>
      </c>
      <c r="K27" s="97"/>
      <c r="L27" s="58">
        <f>$L$9*K27</f>
        <v>0</v>
      </c>
      <c r="M27" s="97"/>
      <c r="N27" s="58">
        <f>$N$9*M27</f>
        <v>0</v>
      </c>
      <c r="O27" s="59">
        <f>E27+G27+I27+K27+M27</f>
        <v>0</v>
      </c>
      <c r="P27" s="58">
        <f>F27+H27+J27+L27+N27</f>
        <v>0</v>
      </c>
      <c r="Q27" s="99"/>
      <c r="R27" s="6"/>
      <c r="S27" s="60"/>
      <c r="T27" s="61"/>
      <c r="U27" s="3"/>
    </row>
    <row r="28" spans="2:21" ht="17.25" thickBot="1" x14ac:dyDescent="0.35">
      <c r="B28" s="95"/>
      <c r="C28" s="1"/>
      <c r="D28" s="62"/>
      <c r="E28" s="63"/>
      <c r="F28" s="64"/>
      <c r="G28" s="63"/>
      <c r="H28" s="64"/>
      <c r="I28" s="63"/>
      <c r="J28" s="64"/>
      <c r="K28" s="63"/>
      <c r="L28" s="64"/>
      <c r="M28" s="63"/>
      <c r="N28" s="65" t="s">
        <v>6</v>
      </c>
      <c r="O28" s="66"/>
      <c r="P28" s="67"/>
      <c r="Q28" s="100"/>
      <c r="R28" s="7"/>
      <c r="S28" s="68"/>
      <c r="T28" s="69"/>
      <c r="U28" s="4"/>
    </row>
    <row r="29" spans="2:21" x14ac:dyDescent="0.3">
      <c r="B29" s="91"/>
      <c r="C29" s="92"/>
      <c r="D29" s="49" t="s">
        <v>10</v>
      </c>
      <c r="E29" s="96"/>
      <c r="F29" s="50">
        <f>$F$9*E29</f>
        <v>0</v>
      </c>
      <c r="G29" s="96"/>
      <c r="H29" s="51">
        <f>$H$9*G29</f>
        <v>0</v>
      </c>
      <c r="I29" s="96"/>
      <c r="J29" s="51">
        <f>$J$9*I29</f>
        <v>0</v>
      </c>
      <c r="K29" s="96"/>
      <c r="L29" s="51">
        <f>$L$9*K29</f>
        <v>0</v>
      </c>
      <c r="M29" s="96"/>
      <c r="N29" s="51">
        <f>$N$9*M29</f>
        <v>0</v>
      </c>
      <c r="O29" s="52">
        <f>E29+G29+I29+K29+M29</f>
        <v>0</v>
      </c>
      <c r="P29" s="53">
        <f>F29+H29+J29+L29+N29</f>
        <v>0</v>
      </c>
      <c r="Q29" s="98"/>
      <c r="R29" s="5"/>
      <c r="S29" s="54" t="e">
        <f>MIN((O29/O30),(P29/P30))</f>
        <v>#DIV/0!</v>
      </c>
      <c r="T29" s="55" t="e">
        <f>R29*S29</f>
        <v>#DIV/0!</v>
      </c>
      <c r="U29" s="2"/>
    </row>
    <row r="30" spans="2:21" x14ac:dyDescent="0.3">
      <c r="B30" s="93"/>
      <c r="C30" s="94"/>
      <c r="D30" s="56" t="s">
        <v>2</v>
      </c>
      <c r="E30" s="97"/>
      <c r="F30" s="57">
        <f>$F$9*E30</f>
        <v>0</v>
      </c>
      <c r="G30" s="97"/>
      <c r="H30" s="58">
        <f>$H$9*G30</f>
        <v>0</v>
      </c>
      <c r="I30" s="97"/>
      <c r="J30" s="58">
        <f>$J$9*I30</f>
        <v>0</v>
      </c>
      <c r="K30" s="97"/>
      <c r="L30" s="58">
        <f>$L$9*K30</f>
        <v>0</v>
      </c>
      <c r="M30" s="97"/>
      <c r="N30" s="58">
        <f>$N$9*M30</f>
        <v>0</v>
      </c>
      <c r="O30" s="59">
        <f>E30+G30+I30+K30+M30</f>
        <v>0</v>
      </c>
      <c r="P30" s="58">
        <f>F30+H30+J30+L30+N30</f>
        <v>0</v>
      </c>
      <c r="Q30" s="99"/>
      <c r="R30" s="6"/>
      <c r="S30" s="60"/>
      <c r="T30" s="61"/>
      <c r="U30" s="3"/>
    </row>
    <row r="31" spans="2:21" ht="17.25" thickBot="1" x14ac:dyDescent="0.35">
      <c r="B31" s="95"/>
      <c r="C31" s="1"/>
      <c r="D31" s="62"/>
      <c r="E31" s="63"/>
      <c r="F31" s="64"/>
      <c r="G31" s="63"/>
      <c r="H31" s="64"/>
      <c r="I31" s="63"/>
      <c r="J31" s="64"/>
      <c r="K31" s="63"/>
      <c r="L31" s="64"/>
      <c r="M31" s="63"/>
      <c r="N31" s="65" t="s">
        <v>6</v>
      </c>
      <c r="O31" s="66"/>
      <c r="P31" s="67"/>
      <c r="Q31" s="100"/>
      <c r="R31" s="7"/>
      <c r="S31" s="68"/>
      <c r="T31" s="69"/>
      <c r="U31" s="4"/>
    </row>
    <row r="32" spans="2:21" x14ac:dyDescent="0.3">
      <c r="B32" s="91"/>
      <c r="C32" s="92"/>
      <c r="D32" s="49" t="s">
        <v>10</v>
      </c>
      <c r="E32" s="96"/>
      <c r="F32" s="50">
        <f>$F$9*E32</f>
        <v>0</v>
      </c>
      <c r="G32" s="96"/>
      <c r="H32" s="51">
        <f>$H$9*G32</f>
        <v>0</v>
      </c>
      <c r="I32" s="96"/>
      <c r="J32" s="51">
        <f>$J$9*I32</f>
        <v>0</v>
      </c>
      <c r="K32" s="96"/>
      <c r="L32" s="51">
        <f>$L$9*K32</f>
        <v>0</v>
      </c>
      <c r="M32" s="96"/>
      <c r="N32" s="51">
        <f>$N$9*M32</f>
        <v>0</v>
      </c>
      <c r="O32" s="52">
        <f>E32+G32+I32+K32+M32</f>
        <v>0</v>
      </c>
      <c r="P32" s="53">
        <f>F32+H32+J32+L32+N32</f>
        <v>0</v>
      </c>
      <c r="Q32" s="98"/>
      <c r="R32" s="5"/>
      <c r="S32" s="54" t="e">
        <f>MIN((O32/O33),(P32/P33))</f>
        <v>#DIV/0!</v>
      </c>
      <c r="T32" s="55" t="e">
        <f>R32*S32</f>
        <v>#DIV/0!</v>
      </c>
      <c r="U32" s="2"/>
    </row>
    <row r="33" spans="2:21" x14ac:dyDescent="0.3">
      <c r="B33" s="93"/>
      <c r="C33" s="94"/>
      <c r="D33" s="56" t="s">
        <v>2</v>
      </c>
      <c r="E33" s="97"/>
      <c r="F33" s="57">
        <f>$F$9*E33</f>
        <v>0</v>
      </c>
      <c r="G33" s="97"/>
      <c r="H33" s="58">
        <f>$H$9*G33</f>
        <v>0</v>
      </c>
      <c r="I33" s="97"/>
      <c r="J33" s="58">
        <f>$J$9*I33</f>
        <v>0</v>
      </c>
      <c r="K33" s="97"/>
      <c r="L33" s="58">
        <f>$L$9*K33</f>
        <v>0</v>
      </c>
      <c r="M33" s="97"/>
      <c r="N33" s="58">
        <f>$N$9*M33</f>
        <v>0</v>
      </c>
      <c r="O33" s="59">
        <f>E33+G33+I33+K33+M33</f>
        <v>0</v>
      </c>
      <c r="P33" s="58">
        <f>F33+H33+J33+L33+N33</f>
        <v>0</v>
      </c>
      <c r="Q33" s="99"/>
      <c r="R33" s="6"/>
      <c r="S33" s="60"/>
      <c r="T33" s="61"/>
      <c r="U33" s="3"/>
    </row>
    <row r="34" spans="2:21" ht="17.25" thickBot="1" x14ac:dyDescent="0.35">
      <c r="B34" s="95"/>
      <c r="C34" s="1"/>
      <c r="D34" s="62"/>
      <c r="E34" s="63"/>
      <c r="F34" s="64"/>
      <c r="G34" s="63"/>
      <c r="H34" s="64"/>
      <c r="I34" s="63"/>
      <c r="J34" s="64"/>
      <c r="K34" s="63"/>
      <c r="L34" s="64"/>
      <c r="M34" s="63"/>
      <c r="N34" s="65" t="s">
        <v>6</v>
      </c>
      <c r="O34" s="66"/>
      <c r="P34" s="67"/>
      <c r="Q34" s="100"/>
      <c r="R34" s="7"/>
      <c r="S34" s="68"/>
      <c r="T34" s="69"/>
      <c r="U34" s="4"/>
    </row>
    <row r="35" spans="2:21" x14ac:dyDescent="0.3">
      <c r="B35" s="91"/>
      <c r="C35" s="92"/>
      <c r="D35" s="49" t="s">
        <v>10</v>
      </c>
      <c r="E35" s="96"/>
      <c r="F35" s="50">
        <f>$F$9*E35</f>
        <v>0</v>
      </c>
      <c r="G35" s="96"/>
      <c r="H35" s="51">
        <f>$H$9*G35</f>
        <v>0</v>
      </c>
      <c r="I35" s="96"/>
      <c r="J35" s="51">
        <f>$J$9*I35</f>
        <v>0</v>
      </c>
      <c r="K35" s="96"/>
      <c r="L35" s="51">
        <f>$L$9*K35</f>
        <v>0</v>
      </c>
      <c r="M35" s="96"/>
      <c r="N35" s="51">
        <f>$N$9*M35</f>
        <v>0</v>
      </c>
      <c r="O35" s="52">
        <f>E35+G35+I35+K35+M35</f>
        <v>0</v>
      </c>
      <c r="P35" s="53">
        <f>F35+H35+J35+L35+N35</f>
        <v>0</v>
      </c>
      <c r="Q35" s="98"/>
      <c r="R35" s="5"/>
      <c r="S35" s="54" t="e">
        <f>MIN((O35/O36),(P35/P36))</f>
        <v>#DIV/0!</v>
      </c>
      <c r="T35" s="55" t="e">
        <f>R35*S35</f>
        <v>#DIV/0!</v>
      </c>
      <c r="U35" s="2"/>
    </row>
    <row r="36" spans="2:21" x14ac:dyDescent="0.3">
      <c r="B36" s="93"/>
      <c r="C36" s="94"/>
      <c r="D36" s="56" t="s">
        <v>2</v>
      </c>
      <c r="E36" s="97"/>
      <c r="F36" s="57">
        <f>$F$9*E36</f>
        <v>0</v>
      </c>
      <c r="G36" s="97"/>
      <c r="H36" s="58">
        <f>$H$9*G36</f>
        <v>0</v>
      </c>
      <c r="I36" s="97"/>
      <c r="J36" s="58">
        <f>$J$9*I36</f>
        <v>0</v>
      </c>
      <c r="K36" s="97"/>
      <c r="L36" s="58">
        <f>$L$9*K36</f>
        <v>0</v>
      </c>
      <c r="M36" s="97"/>
      <c r="N36" s="58">
        <f>$N$9*M36</f>
        <v>0</v>
      </c>
      <c r="O36" s="59">
        <f>E36+G36+I36+K36+M36</f>
        <v>0</v>
      </c>
      <c r="P36" s="58">
        <f>F36+H36+J36+L36+N36</f>
        <v>0</v>
      </c>
      <c r="Q36" s="99"/>
      <c r="R36" s="6"/>
      <c r="S36" s="60"/>
      <c r="T36" s="61"/>
      <c r="U36" s="3"/>
    </row>
    <row r="37" spans="2:21" ht="17.25" thickBot="1" x14ac:dyDescent="0.35">
      <c r="B37" s="95"/>
      <c r="C37" s="1"/>
      <c r="D37" s="62"/>
      <c r="E37" s="63"/>
      <c r="F37" s="64"/>
      <c r="G37" s="63"/>
      <c r="H37" s="64"/>
      <c r="I37" s="63"/>
      <c r="J37" s="64"/>
      <c r="K37" s="63"/>
      <c r="L37" s="64"/>
      <c r="M37" s="63"/>
      <c r="N37" s="65" t="s">
        <v>6</v>
      </c>
      <c r="O37" s="66"/>
      <c r="P37" s="67"/>
      <c r="Q37" s="100"/>
      <c r="R37" s="7"/>
      <c r="S37" s="68"/>
      <c r="T37" s="69"/>
      <c r="U37" s="4"/>
    </row>
    <row r="38" spans="2:21" x14ac:dyDescent="0.3">
      <c r="B38" s="91"/>
      <c r="C38" s="92"/>
      <c r="D38" s="49" t="s">
        <v>10</v>
      </c>
      <c r="E38" s="96"/>
      <c r="F38" s="50">
        <f>$F$9*E38</f>
        <v>0</v>
      </c>
      <c r="G38" s="96"/>
      <c r="H38" s="51">
        <f>$H$9*G38</f>
        <v>0</v>
      </c>
      <c r="I38" s="96"/>
      <c r="J38" s="51">
        <f>$J$9*I38</f>
        <v>0</v>
      </c>
      <c r="K38" s="96"/>
      <c r="L38" s="51">
        <f>$L$9*K38</f>
        <v>0</v>
      </c>
      <c r="M38" s="96"/>
      <c r="N38" s="51">
        <f>$N$9*M38</f>
        <v>0</v>
      </c>
      <c r="O38" s="52">
        <f>E38+G38+I38+K38+M38</f>
        <v>0</v>
      </c>
      <c r="P38" s="53">
        <f>F38+H38+J38+L38+N38</f>
        <v>0</v>
      </c>
      <c r="Q38" s="98"/>
      <c r="R38" s="5"/>
      <c r="S38" s="54" t="e">
        <f>MIN((O38/O39),(P38/P39))</f>
        <v>#DIV/0!</v>
      </c>
      <c r="T38" s="55" t="e">
        <f>R38*S38</f>
        <v>#DIV/0!</v>
      </c>
      <c r="U38" s="2"/>
    </row>
    <row r="39" spans="2:21" x14ac:dyDescent="0.3">
      <c r="B39" s="93"/>
      <c r="C39" s="94"/>
      <c r="D39" s="56" t="s">
        <v>2</v>
      </c>
      <c r="E39" s="97"/>
      <c r="F39" s="57">
        <f>$F$9*E39</f>
        <v>0</v>
      </c>
      <c r="G39" s="97"/>
      <c r="H39" s="58">
        <f>$H$9*G39</f>
        <v>0</v>
      </c>
      <c r="I39" s="97"/>
      <c r="J39" s="58">
        <f>$J$9*I39</f>
        <v>0</v>
      </c>
      <c r="K39" s="97"/>
      <c r="L39" s="58">
        <f>$L$9*K39</f>
        <v>0</v>
      </c>
      <c r="M39" s="97"/>
      <c r="N39" s="58">
        <f>$N$9*M39</f>
        <v>0</v>
      </c>
      <c r="O39" s="59">
        <f>E39+G39+I39+K39+M39</f>
        <v>0</v>
      </c>
      <c r="P39" s="58">
        <f>F39+H39+J39+L39+N39</f>
        <v>0</v>
      </c>
      <c r="Q39" s="99"/>
      <c r="R39" s="6"/>
      <c r="S39" s="60"/>
      <c r="T39" s="61"/>
      <c r="U39" s="3"/>
    </row>
    <row r="40" spans="2:21" ht="17.25" thickBot="1" x14ac:dyDescent="0.35">
      <c r="B40" s="95"/>
      <c r="C40" s="1"/>
      <c r="D40" s="62"/>
      <c r="E40" s="63"/>
      <c r="F40" s="64"/>
      <c r="G40" s="63"/>
      <c r="H40" s="64"/>
      <c r="I40" s="63"/>
      <c r="J40" s="64"/>
      <c r="K40" s="63"/>
      <c r="L40" s="64"/>
      <c r="M40" s="63"/>
      <c r="N40" s="65" t="s">
        <v>6</v>
      </c>
      <c r="O40" s="66"/>
      <c r="P40" s="67"/>
      <c r="Q40" s="100"/>
      <c r="R40" s="7"/>
      <c r="S40" s="68"/>
      <c r="T40" s="69"/>
      <c r="U40" s="4"/>
    </row>
    <row r="41" spans="2:21" x14ac:dyDescent="0.3">
      <c r="C41" s="70" t="s">
        <v>4</v>
      </c>
      <c r="D41" s="29" t="s">
        <v>10</v>
      </c>
      <c r="E41" s="52">
        <f>E11+E14+E17+E20+E23+E26+E29+E32+E35+E38</f>
        <v>0</v>
      </c>
      <c r="F41" s="50">
        <f t="shared" ref="F41:P41" si="0">F11+F14+F17+F20+F23+F26+F29+F32+F35+F38</f>
        <v>0</v>
      </c>
      <c r="G41" s="50">
        <f t="shared" si="0"/>
        <v>0</v>
      </c>
      <c r="H41" s="50">
        <f t="shared" si="0"/>
        <v>0</v>
      </c>
      <c r="I41" s="50">
        <f t="shared" si="0"/>
        <v>0</v>
      </c>
      <c r="J41" s="50">
        <f t="shared" si="0"/>
        <v>0</v>
      </c>
      <c r="K41" s="50">
        <f t="shared" si="0"/>
        <v>0</v>
      </c>
      <c r="L41" s="50">
        <f t="shared" si="0"/>
        <v>0</v>
      </c>
      <c r="M41" s="50">
        <f t="shared" si="0"/>
        <v>0</v>
      </c>
      <c r="N41" s="50">
        <f t="shared" si="0"/>
        <v>0</v>
      </c>
      <c r="O41" s="50">
        <f t="shared" si="0"/>
        <v>0</v>
      </c>
      <c r="P41" s="53">
        <f t="shared" si="0"/>
        <v>0</v>
      </c>
      <c r="Q41" s="71" t="s">
        <v>24</v>
      </c>
      <c r="R41" s="72">
        <f>SUM(R11:R40)</f>
        <v>0</v>
      </c>
      <c r="S41" s="71" t="s">
        <v>23</v>
      </c>
      <c r="T41" s="73" t="e">
        <f>SUM(T11:T40)</f>
        <v>#DIV/0!</v>
      </c>
      <c r="U41" s="74"/>
    </row>
    <row r="42" spans="2:21" ht="17.25" thickBot="1" x14ac:dyDescent="0.35">
      <c r="C42" s="75"/>
      <c r="D42" s="76" t="s">
        <v>2</v>
      </c>
      <c r="E42" s="42">
        <f>E12+E15+E18+E21+E24+E27+E30+E33+E36+E39</f>
        <v>0</v>
      </c>
      <c r="F42" s="43">
        <f t="shared" ref="F42:P42" si="1">F12+F15+F18+F21+F24+F27+F30+F33+F36+F39</f>
        <v>0</v>
      </c>
      <c r="G42" s="43">
        <f t="shared" si="1"/>
        <v>0</v>
      </c>
      <c r="H42" s="43">
        <f t="shared" si="1"/>
        <v>0</v>
      </c>
      <c r="I42" s="43">
        <f t="shared" si="1"/>
        <v>0</v>
      </c>
      <c r="J42" s="43">
        <f t="shared" si="1"/>
        <v>0</v>
      </c>
      <c r="K42" s="43">
        <f t="shared" si="1"/>
        <v>0</v>
      </c>
      <c r="L42" s="43">
        <f t="shared" si="1"/>
        <v>0</v>
      </c>
      <c r="M42" s="43">
        <f t="shared" si="1"/>
        <v>0</v>
      </c>
      <c r="N42" s="43">
        <f t="shared" si="1"/>
        <v>0</v>
      </c>
      <c r="O42" s="43">
        <f t="shared" si="1"/>
        <v>0</v>
      </c>
      <c r="P42" s="77">
        <f t="shared" si="1"/>
        <v>0</v>
      </c>
      <c r="Q42" s="78"/>
      <c r="R42" s="79"/>
      <c r="S42" s="78"/>
      <c r="T42" s="80"/>
      <c r="U42" s="81"/>
    </row>
    <row r="43" spans="2:21" ht="19.149999999999999" customHeight="1" x14ac:dyDescent="0.3"/>
    <row r="45" spans="2:21" x14ac:dyDescent="0.3">
      <c r="C45" s="12"/>
      <c r="D45" s="12"/>
      <c r="E45" s="12"/>
      <c r="F45" s="12"/>
      <c r="G45" s="12"/>
      <c r="H45" s="12"/>
      <c r="I45" s="12"/>
      <c r="J45" s="12"/>
      <c r="K45" s="12"/>
      <c r="L45" s="12"/>
      <c r="M45" s="12"/>
      <c r="N45" s="12"/>
      <c r="O45" s="12"/>
      <c r="P45" s="12"/>
    </row>
    <row r="46" spans="2:21" x14ac:dyDescent="0.3">
      <c r="C46" s="82"/>
      <c r="D46" s="82"/>
      <c r="E46" s="83"/>
      <c r="F46" s="12"/>
      <c r="G46" s="12"/>
      <c r="H46" s="12"/>
      <c r="I46" s="12"/>
      <c r="J46" s="12"/>
      <c r="K46" s="83"/>
      <c r="L46" s="12"/>
      <c r="M46" s="83"/>
      <c r="N46" s="83"/>
      <c r="O46" s="83"/>
      <c r="P46" s="83"/>
      <c r="Q46" s="84"/>
      <c r="R46" s="84"/>
      <c r="S46" s="84"/>
      <c r="T46" s="84"/>
      <c r="U46" s="84"/>
    </row>
    <row r="47" spans="2:21" ht="10.9" customHeight="1" x14ac:dyDescent="0.3">
      <c r="C47" s="85"/>
      <c r="D47" s="85"/>
      <c r="E47" s="85"/>
      <c r="F47" s="85"/>
      <c r="G47" s="85"/>
      <c r="H47" s="85"/>
      <c r="I47" s="85"/>
      <c r="J47" s="85"/>
      <c r="K47" s="85"/>
      <c r="L47" s="85"/>
      <c r="M47" s="85"/>
      <c r="N47" s="85"/>
      <c r="O47" s="85"/>
      <c r="P47" s="85"/>
      <c r="Q47" s="84"/>
      <c r="R47" s="84"/>
      <c r="S47" s="84"/>
      <c r="T47" s="84"/>
      <c r="U47" s="84"/>
    </row>
    <row r="48" spans="2:21" x14ac:dyDescent="0.3">
      <c r="C48" s="85"/>
      <c r="D48" s="85"/>
      <c r="E48" s="85"/>
      <c r="F48" s="85"/>
      <c r="G48" s="85"/>
      <c r="H48" s="85"/>
      <c r="I48" s="85"/>
      <c r="J48" s="85"/>
      <c r="K48" s="85"/>
      <c r="L48" s="85"/>
      <c r="M48" s="85"/>
      <c r="N48" s="85"/>
      <c r="O48" s="85"/>
      <c r="P48" s="85"/>
      <c r="Q48" s="84"/>
      <c r="R48" s="84"/>
      <c r="S48" s="84"/>
      <c r="T48" s="84"/>
      <c r="U48" s="84"/>
    </row>
    <row r="49" spans="3:21" ht="19.899999999999999" customHeight="1" x14ac:dyDescent="0.3">
      <c r="C49" s="85"/>
      <c r="D49" s="85"/>
      <c r="E49" s="85"/>
      <c r="F49" s="85"/>
      <c r="G49" s="85"/>
      <c r="H49" s="85"/>
      <c r="I49" s="85"/>
      <c r="J49" s="85"/>
      <c r="K49" s="85"/>
      <c r="L49" s="85"/>
      <c r="M49" s="85"/>
      <c r="N49" s="85"/>
      <c r="O49" s="85"/>
      <c r="P49" s="85"/>
      <c r="Q49" s="84"/>
      <c r="R49" s="84"/>
      <c r="S49" s="84"/>
      <c r="T49" s="84"/>
      <c r="U49" s="84"/>
    </row>
    <row r="51" spans="3:21" x14ac:dyDescent="0.3">
      <c r="C51" s="86"/>
      <c r="D51" s="86"/>
      <c r="E51" s="87"/>
      <c r="F51" s="87"/>
      <c r="G51" s="87"/>
      <c r="H51" s="87"/>
      <c r="I51" s="87"/>
      <c r="J51" s="87"/>
      <c r="K51" s="87"/>
      <c r="L51" s="87"/>
      <c r="M51" s="87"/>
      <c r="N51" s="87"/>
      <c r="O51" s="87"/>
      <c r="P51" s="87"/>
      <c r="Q51" s="87"/>
      <c r="R51" s="87"/>
      <c r="S51" s="87"/>
      <c r="T51" s="87"/>
      <c r="U51" s="87"/>
    </row>
  </sheetData>
  <sheetProtection algorithmName="SHA-512" hashValue="qYYvoeZDNcFvdnFnxFMKb4RLjDgFabQl2to1orvB6ByhN0RDq6nHhWR5oLQmTe1KpxjJ09jKZWE/zkCFkVvERA==" saltValue="yc+QFXY6ScDc4EpitG8gCg==" spinCount="100000" sheet="1" objects="1" scenarios="1" selectLockedCells="1"/>
  <customSheetViews>
    <customSheetView guid="{5CE97085-E31C-11D4-A984-006097D48EAC}" scale="60" showPageBreaks="1" showGridLines="0" fitToPage="1" printArea="1" view="pageBreakPreview" showRuler="0" topLeftCell="C1">
      <pageMargins left="0.5" right="0.5" top="0.25" bottom="0.25" header="0.5" footer="0.5"/>
      <printOptions horizontalCentered="1" verticalCentered="1"/>
      <pageSetup scale="70" orientation="landscape" horizontalDpi="300" verticalDpi="4294967292" r:id="rId1"/>
      <headerFooter alignWithMargins="0">
        <oddFooter>&amp;R&amp;"Times New Roman,Regular"&amp;8&amp;A</oddFooter>
      </headerFooter>
    </customSheetView>
    <customSheetView guid="{51E57A6C-3189-4273-BE5D-C7B4CFCBE10A}" showPageBreaks="1" showGridLines="0" fitToPage="1" printArea="1" showRuler="0" topLeftCell="H1">
      <selection activeCell="A7" sqref="A7"/>
      <pageMargins left="0.5" right="0.5" top="0.25" bottom="0.25" header="0.5" footer="0.5"/>
      <printOptions horizontalCentered="1" verticalCentered="1"/>
      <pageSetup scale="65" orientation="landscape" horizontalDpi="300" verticalDpi="4294967292" r:id="rId2"/>
      <headerFooter alignWithMargins="0">
        <oddFooter>&amp;R&amp;"Times New Roman,Regular"&amp;8&amp;A</oddFooter>
      </headerFooter>
    </customSheetView>
    <customSheetView guid="{52523BC7-C130-48D3-BE7A-CC1BEC918BB6}" showPageBreaks="1" showGridLines="0" fitToPage="1" printArea="1" showRuler="0">
      <selection activeCell="D4" sqref="D4"/>
      <pageMargins left="0.5" right="0.5" top="0.25" bottom="0.25" header="0.5" footer="0.5"/>
      <printOptions horizontalCentered="1" verticalCentered="1"/>
      <pageSetup scale="74" orientation="landscape" horizontalDpi="300" verticalDpi="4294967292" r:id="rId3"/>
      <headerFooter alignWithMargins="0">
        <oddFooter>&amp;R&amp;"Times New Roman,Regular"&amp;8&amp;A</oddFooter>
      </headerFooter>
    </customSheetView>
    <customSheetView guid="{A9EA4463-C7DF-11D5-82AA-00D0B7E30429}" showPageBreaks="1" showGridLines="0" fitToPage="1" printArea="1" view="pageLayout" showRuler="0" topLeftCell="A25">
      <selection activeCell="O45" sqref="O45:O47"/>
      <pageMargins left="0.25" right="0.25" top="0.5" bottom="0.5" header="0" footer="0"/>
      <printOptions horizontalCentered="1" verticalCentered="1"/>
      <pageSetup scale="74" orientation="landscape" horizontalDpi="300" verticalDpi="4294967292" r:id="rId4"/>
      <headerFooter alignWithMargins="0"/>
    </customSheetView>
  </customSheetViews>
  <mergeCells count="79">
    <mergeCell ref="B5:U5"/>
    <mergeCell ref="B11:B13"/>
    <mergeCell ref="E7:N7"/>
    <mergeCell ref="C47:P49"/>
    <mergeCell ref="H3:P3"/>
    <mergeCell ref="Q8:Q10"/>
    <mergeCell ref="R8:R10"/>
    <mergeCell ref="S8:S10"/>
    <mergeCell ref="T8:T10"/>
    <mergeCell ref="U8:U10"/>
    <mergeCell ref="Q11:Q13"/>
    <mergeCell ref="S11:S13"/>
    <mergeCell ref="T11:T13"/>
    <mergeCell ref="U11:U13"/>
    <mergeCell ref="R11:R13"/>
    <mergeCell ref="U14:U16"/>
    <mergeCell ref="B14:B16"/>
    <mergeCell ref="Q14:Q16"/>
    <mergeCell ref="R14:R16"/>
    <mergeCell ref="S14:S16"/>
    <mergeCell ref="T14:T16"/>
    <mergeCell ref="U17:U19"/>
    <mergeCell ref="B20:B22"/>
    <mergeCell ref="Q20:Q22"/>
    <mergeCell ref="R20:R22"/>
    <mergeCell ref="S20:S22"/>
    <mergeCell ref="T20:T22"/>
    <mergeCell ref="U20:U22"/>
    <mergeCell ref="B17:B19"/>
    <mergeCell ref="Q17:Q19"/>
    <mergeCell ref="R17:R19"/>
    <mergeCell ref="S17:S19"/>
    <mergeCell ref="T17:T19"/>
    <mergeCell ref="U23:U25"/>
    <mergeCell ref="B26:B28"/>
    <mergeCell ref="Q26:Q28"/>
    <mergeCell ref="R26:R28"/>
    <mergeCell ref="S26:S28"/>
    <mergeCell ref="T26:T28"/>
    <mergeCell ref="U26:U28"/>
    <mergeCell ref="B23:B25"/>
    <mergeCell ref="Q23:Q25"/>
    <mergeCell ref="R23:R25"/>
    <mergeCell ref="S23:S25"/>
    <mergeCell ref="T23:T25"/>
    <mergeCell ref="U29:U31"/>
    <mergeCell ref="B32:B34"/>
    <mergeCell ref="Q32:Q34"/>
    <mergeCell ref="R32:R34"/>
    <mergeCell ref="S32:S34"/>
    <mergeCell ref="T32:T34"/>
    <mergeCell ref="U32:U34"/>
    <mergeCell ref="B29:B31"/>
    <mergeCell ref="Q29:Q31"/>
    <mergeCell ref="R29:R31"/>
    <mergeCell ref="S29:S31"/>
    <mergeCell ref="T29:T31"/>
    <mergeCell ref="U35:U37"/>
    <mergeCell ref="B38:B40"/>
    <mergeCell ref="Q38:Q40"/>
    <mergeCell ref="R38:R40"/>
    <mergeCell ref="S38:S40"/>
    <mergeCell ref="T38:T40"/>
    <mergeCell ref="U38:U40"/>
    <mergeCell ref="B35:B37"/>
    <mergeCell ref="Q35:Q37"/>
    <mergeCell ref="R35:R37"/>
    <mergeCell ref="S35:S37"/>
    <mergeCell ref="T35:T37"/>
    <mergeCell ref="Q41:Q42"/>
    <mergeCell ref="R41:R42"/>
    <mergeCell ref="T41:T42"/>
    <mergeCell ref="S41:S42"/>
    <mergeCell ref="E8:F8"/>
    <mergeCell ref="G8:H8"/>
    <mergeCell ref="I8:J8"/>
    <mergeCell ref="K8:L8"/>
    <mergeCell ref="M8:N8"/>
    <mergeCell ref="O8:P9"/>
  </mergeCells>
  <phoneticPr fontId="0" type="noConversion"/>
  <dataValidations count="1">
    <dataValidation type="list" allowBlank="1" showInputMessage="1" showErrorMessage="1" sqref="E8:N8">
      <formula1>"Select From Drop Down or Leave Blank, Efficiency, 1 BR, 2 BR, 3 BR, 4 BR+"</formula1>
    </dataValidation>
  </dataValidations>
  <printOptions horizontalCentered="1" verticalCentered="1" gridLinesSet="0"/>
  <pageMargins left="0.25" right="0.25" top="0.5" bottom="0.5" header="0" footer="0"/>
  <pageSetup scale="57" orientation="landscape" horizontalDpi="300" verticalDpi="4294967292" r:id="rId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PIS - Building Qualified Basis</vt:lpstr>
      <vt:lpstr>'PIS - Building Qualified Basis'!Print_Area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Idaho Housing and Finance Assoc</dc:creator>
  <cp:lastModifiedBy>Michael Leary</cp:lastModifiedBy>
  <cp:lastPrinted>2018-06-18T17:18:31Z</cp:lastPrinted>
  <dcterms:created xsi:type="dcterms:W3CDTF">1998-12-15T23:24:32Z</dcterms:created>
  <dcterms:modified xsi:type="dcterms:W3CDTF">2023-06-08T15:28:51Z</dcterms:modified>
</cp:coreProperties>
</file>